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89ED042D-D86B-426D-9459-A1605BBFDEB2}" xr6:coauthVersionLast="47" xr6:coauthVersionMax="47" xr10:uidLastSave="{00000000-0000-0000-0000-000000000000}"/>
  <bookViews>
    <workbookView xWindow="-120" yWindow="-120" windowWidth="29040" windowHeight="17640" tabRatio="635" xr2:uid="{00000000-000D-0000-FFFF-FFFF00000000}"/>
  </bookViews>
  <sheets>
    <sheet name="Wochenübersicht" sheetId="79" r:id="rId1"/>
    <sheet name="Gesamtübersicht" sheetId="85" r:id="rId2"/>
    <sheet name="Details 2023-10-16" sheetId="80" r:id="rId3"/>
    <sheet name="Details 2023-10-17" sheetId="81" r:id="rId4"/>
    <sheet name="Details 2023-10-18" sheetId="82" r:id="rId5"/>
    <sheet name="Details 2023-10-19" sheetId="83" r:id="rId6"/>
    <sheet name="Details 2023-10-20" sheetId="84" r:id="rId7"/>
  </sheets>
  <definedNames>
    <definedName name="_xlnm._FilterDatabase" localSheetId="1" hidden="1">Gesamtübersicht!$B$7:$K$7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'Details 2023-10-16'!$A$1:$F$9</definedName>
    <definedName name="_xlnm.Print_Area" localSheetId="3">'Details 2023-10-17'!$A$1:$F$9</definedName>
    <definedName name="_xlnm.Print_Area" localSheetId="4">'Details 2023-10-18'!$A$1:$F$9</definedName>
    <definedName name="_xlnm.Print_Area" localSheetId="5">'Details 2023-10-19'!$A$1:$F$9</definedName>
    <definedName name="_xlnm.Print_Area" localSheetId="6">'Details 2023-10-20'!$A$1:$F$9</definedName>
    <definedName name="_xlnm.Print_Area" localSheetId="1">Gesamtübersicht!$A$1:$I$17</definedName>
    <definedName name="_xlnm.Print_Area" localSheetId="0">Wochenübersicht!$A$1:$I$24</definedName>
    <definedName name="_xlnm.Print_Titles" localSheetId="2">'Details 2023-10-16'!$6:$7</definedName>
    <definedName name="_xlnm.Print_Titles" localSheetId="3">'Details 2023-10-17'!$6:$7</definedName>
    <definedName name="_xlnm.Print_Titles" localSheetId="4">'Details 2023-10-18'!$6:$7</definedName>
    <definedName name="_xlnm.Print_Titles" localSheetId="5">'Details 2023-10-19'!$6:$7</definedName>
    <definedName name="_xlnm.Print_Titles" localSheetId="6">'Details 2023-10-20'!$6:$7</definedName>
    <definedName name="_xlnm.Print_Titles" localSheetId="1">Gesamtübersicht!$6:$7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85" l="1"/>
  <c r="F7" i="85"/>
  <c r="E7" i="85"/>
  <c r="D7" i="85"/>
  <c r="C7" i="85"/>
  <c r="H7" i="85" s="1"/>
  <c r="J7" i="85"/>
  <c r="I7" i="85"/>
  <c r="G7" i="85"/>
  <c r="J12" i="79" l="1"/>
  <c r="I12" i="79"/>
  <c r="F12" i="79"/>
  <c r="G12" i="79"/>
  <c r="E12" i="79"/>
  <c r="D12" i="79"/>
  <c r="J11" i="79" l="1"/>
  <c r="J10" i="79"/>
  <c r="J9" i="79"/>
  <c r="J8" i="79"/>
  <c r="I11" i="79"/>
  <c r="I10" i="79"/>
  <c r="I9" i="79"/>
  <c r="I8" i="79"/>
  <c r="E11" i="79"/>
  <c r="F11" i="79"/>
  <c r="G11" i="79"/>
  <c r="D11" i="79"/>
  <c r="E10" i="79"/>
  <c r="F10" i="79"/>
  <c r="G10" i="79"/>
  <c r="D10" i="79"/>
  <c r="E9" i="79"/>
  <c r="F9" i="79"/>
  <c r="G9" i="79"/>
  <c r="D9" i="79"/>
  <c r="E8" i="79"/>
  <c r="F8" i="79"/>
  <c r="G8" i="79"/>
  <c r="D8" i="79"/>
  <c r="E7" i="79" l="1"/>
  <c r="I7" i="79"/>
  <c r="J7" i="79"/>
  <c r="D7" i="79"/>
  <c r="G7" i="79"/>
  <c r="F7" i="79"/>
  <c r="B4" i="80"/>
  <c r="D7" i="84"/>
  <c r="H12" i="79" s="1"/>
  <c r="K12" i="79" s="1"/>
  <c r="C7" i="84"/>
  <c r="C12" i="79" s="1"/>
  <c r="D7" i="83"/>
  <c r="H11" i="79" s="1"/>
  <c r="C7" i="83"/>
  <c r="C11" i="79" s="1"/>
  <c r="D7" i="82"/>
  <c r="H10" i="79" s="1"/>
  <c r="C7" i="82"/>
  <c r="C10" i="79" s="1"/>
  <c r="D7" i="81"/>
  <c r="H9" i="79" s="1"/>
  <c r="C7" i="81"/>
  <c r="C9" i="79" s="1"/>
  <c r="B9" i="79"/>
  <c r="B10" i="79" s="1"/>
  <c r="B11" i="79" s="1"/>
  <c r="B12" i="79" s="1"/>
  <c r="B4" i="84" s="1"/>
  <c r="D7" i="80"/>
  <c r="H8" i="79" s="1"/>
  <c r="C7" i="80"/>
  <c r="C8" i="79" s="1"/>
  <c r="K11" i="79" l="1"/>
  <c r="K10" i="79"/>
  <c r="K9" i="79"/>
  <c r="K8" i="79"/>
  <c r="C7" i="79"/>
  <c r="B4" i="81"/>
  <c r="B4" i="82"/>
  <c r="B4" i="83"/>
  <c r="K7" i="79" l="1"/>
  <c r="H7" i="79" s="1"/>
</calcChain>
</file>

<file path=xl/sharedStrings.xml><?xml version="1.0" encoding="utf-8"?>
<sst xmlns="http://schemas.openxmlformats.org/spreadsheetml/2006/main" count="3957" uniqueCount="29">
  <si>
    <t>EUR</t>
  </si>
  <si>
    <t>Anzahl zurückgekaufter Aktien</t>
  </si>
  <si>
    <t>Währung</t>
  </si>
  <si>
    <t>Handelsplatz</t>
  </si>
  <si>
    <t xml:space="preserve">Kaufpreis </t>
  </si>
  <si>
    <t>Total</t>
  </si>
  <si>
    <t>ISIN AT0000A0E9W5</t>
  </si>
  <si>
    <t xml:space="preserve">ExecBuy </t>
  </si>
  <si>
    <t xml:space="preserve">AverageBuy </t>
  </si>
  <si>
    <t xml:space="preserve">ExecSell </t>
  </si>
  <si>
    <t xml:space="preserve">AverageSell </t>
  </si>
  <si>
    <t>64 255</t>
  </si>
  <si>
    <t>Kontron AG</t>
  </si>
  <si>
    <t>Datum / Zeit (UTC)</t>
  </si>
  <si>
    <t>Gesamt</t>
  </si>
  <si>
    <t>XETA</t>
  </si>
  <si>
    <t>CEUX</t>
  </si>
  <si>
    <t>TQEX</t>
  </si>
  <si>
    <t>AQEU</t>
  </si>
  <si>
    <t>Weighted average price (VWAP in EUR)</t>
  </si>
  <si>
    <t>Aggregated volume of the repurchased shares (EUR)</t>
  </si>
  <si>
    <t xml:space="preserve">Total number of repurchased shares </t>
  </si>
  <si>
    <t>via CBOE Europe - DXE Order Books (CEUX) (MTF)</t>
  </si>
  <si>
    <t xml:space="preserve">via XETRA-Handel of the Frankfurter Stock Exchange (regulated market)  </t>
  </si>
  <si>
    <t>via Aquis Exchange 
(AQEU) (MTF)</t>
  </si>
  <si>
    <t>Highest price 
paid per share (EUR)</t>
  </si>
  <si>
    <t>via Turquoise Europe (TQEX) (MTF)</t>
  </si>
  <si>
    <t>Lowest price 
paid per share (EUR)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</si>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</sst>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quot;$&quot;* #,##0.00_);_(&quot;$&quot;* \(#,##0.00\);_(&quot;$&quot;* &quot;-&quot;??_);_(@_)"/>
    <numFmt numFmtId="43" formatCode="_(* #,##0.00_);_(* \(#,##0.00\);_(* &quot;-&quot;??_);_(@_)"/>
    <numFmt numFmtId="164" formatCode="_-* #,##0.00_-;\-* #,##0.00_-;_-* &quot;-&quot;??_-;_-@_-"/>
    <numFmt numFmtId="165" formatCode="_-* #,##0.00\ _€_-;\-* #,##0.00\ _€_-;_-* &quot;-&quot;??\ _€_-;_-@_-"/>
    <numFmt numFmtId="166" formatCode="_(&quot;€&quot;* #,##0.00_);_(&quot;€&quot;* \(#,##0.00\);_(&quot;€&quot;* &quot;-&quot;??_);_(@_)"/>
    <numFmt numFmtId="167" formatCode="??0.0000"/>
    <numFmt numFmtId="168" formatCode="?,??0,000.00"/>
    <numFmt numFmtId="169" formatCode="_ * #,##0.00_ ;_ * \-#,##0.00_ ;_ * &quot;-&quot;??_ ;_ @_ "/>
    <numFmt numFmtId="170" formatCode="_ &quot;€&quot;\ * #,##0.00_ ;_ &quot;€&quot;\ * \-#,##0.00_ ;_ &quot;€&quot;\ * &quot;-&quot;??_ ;_ @_ "/>
    <numFmt numFmtId="171" formatCode="#,##0.000000"/>
    <numFmt numFmtId="172" formatCode="0.000000"/>
    <numFmt numFmtId="173" formatCode="yyyy/mm/dd\Thh:mm:ss\Z"/>
    <numFmt numFmtId="174" formatCode="#,##0.0000"/>
  </numFmts>
  <fonts count="6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
      <sz val="10"/>
      <color theme="0"/>
      <name val="Arial"/>
      <family val="2"/>
    </font>
    <font>
      <b/>
      <i/>
      <sz val="10"/>
      <color indexed="8"/>
      <name val="Arial"/>
      <family val="2"/>
    </font>
    <font>
      <b/>
      <i/>
      <sz val="10"/>
      <name val="Arial"/>
      <family val="2"/>
    </font>
    <font>
      <sz val="18"/>
      <color theme="3"/>
      <name val="Cambria"/>
      <family val="2"/>
      <scheme val="major"/>
    </font>
    <font>
      <sz val="11"/>
      <color indexed="8"/>
      <name val="Calibri"/>
      <family val="2"/>
    </font>
    <font>
      <sz val="10"/>
      <name val="Times New Roman"/>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65">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43"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43"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43" fontId="8" fillId="0" borderId="0" applyFont="0" applyFill="0" applyBorder="0" applyAlignment="0" applyProtection="0"/>
    <xf numFmtId="0" fontId="7" fillId="0" borderId="0"/>
    <xf numFmtId="43" fontId="22" fillId="0" borderId="0" applyFont="0" applyFill="0" applyBorder="0" applyAlignment="0" applyProtection="0"/>
    <xf numFmtId="43"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165" fontId="15" fillId="0" borderId="0" applyFont="0" applyFill="0" applyBorder="0" applyAlignment="0" applyProtection="0"/>
    <xf numFmtId="0" fontId="48" fillId="0" borderId="0"/>
    <xf numFmtId="43" fontId="48" fillId="0" borderId="0" applyFont="0" applyFill="0" applyBorder="0" applyAlignment="0" applyProtection="0"/>
    <xf numFmtId="4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9"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4" fontId="17" fillId="0" borderId="0" applyFont="0" applyFill="0" applyBorder="0" applyAlignment="0" applyProtection="0"/>
    <xf numFmtId="170"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5" fontId="15" fillId="0" borderId="0" applyFont="0" applyFill="0" applyBorder="0" applyAlignment="0" applyProtection="0"/>
    <xf numFmtId="0" fontId="58" fillId="0" borderId="0" applyNumberFormat="0" applyFill="0" applyBorder="0" applyAlignment="0" applyProtection="0"/>
    <xf numFmtId="0" fontId="15" fillId="8" borderId="8" applyNumberFormat="0" applyFont="0" applyAlignment="0" applyProtection="0"/>
    <xf numFmtId="0" fontId="17" fillId="0" borderId="0"/>
    <xf numFmtId="43" fontId="15" fillId="0" borderId="0" applyFont="0" applyFill="0" applyBorder="0" applyAlignment="0" applyProtection="0"/>
    <xf numFmtId="0" fontId="15" fillId="0" borderId="0"/>
    <xf numFmtId="9" fontId="59" fillId="0" borderId="0" applyFont="0" applyFill="0" applyBorder="0" applyAlignment="0" applyProtection="0"/>
    <xf numFmtId="43" fontId="48" fillId="0" borderId="0" applyFont="0" applyFill="0" applyBorder="0" applyAlignment="0" applyProtection="0"/>
    <xf numFmtId="44" fontId="59" fillId="0" borderId="0" applyFont="0" applyFill="0" applyBorder="0" applyAlignment="0" applyProtection="0"/>
    <xf numFmtId="0" fontId="15" fillId="0" borderId="0"/>
    <xf numFmtId="164" fontId="48" fillId="0" borderId="0" applyFont="0" applyFill="0" applyBorder="0" applyAlignment="0" applyProtection="0"/>
    <xf numFmtId="0" fontId="48" fillId="0" borderId="0"/>
    <xf numFmtId="0" fontId="51" fillId="0" borderId="0"/>
    <xf numFmtId="169" fontId="48" fillId="0" borderId="0" applyFont="0" applyFill="0" applyBorder="0" applyAlignment="0" applyProtection="0"/>
    <xf numFmtId="9" fontId="49" fillId="0" borderId="0" applyFont="0" applyFill="0" applyBorder="0" applyAlignment="0" applyProtection="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53">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17" fillId="35" borderId="0" xfId="1" applyFont="1" applyFill="1"/>
    <xf numFmtId="0" fontId="45"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7" fontId="22" fillId="35" borderId="0" xfId="1" applyNumberFormat="1" applyFont="1" applyFill="1" applyBorder="1" applyAlignment="1">
      <alignment horizontal="center"/>
    </xf>
    <xf numFmtId="168"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22" fontId="17" fillId="35" borderId="0" xfId="1" applyNumberFormat="1" applyFill="1"/>
    <xf numFmtId="0" fontId="53" fillId="0" borderId="0" xfId="101" applyFont="1" applyAlignment="1">
      <alignment wrapText="1"/>
    </xf>
    <xf numFmtId="0" fontId="20" fillId="0" borderId="0" xfId="1" applyFont="1"/>
    <xf numFmtId="172" fontId="26" fillId="38" borderId="14" xfId="5" applyNumberFormat="1" applyFont="1" applyFill="1" applyBorder="1" applyAlignment="1">
      <alignment horizontal="center"/>
    </xf>
    <xf numFmtId="2" fontId="17" fillId="0" borderId="0" xfId="1" applyNumberFormat="1"/>
    <xf numFmtId="173"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4" fontId="26" fillId="38" borderId="14" xfId="5" applyNumberFormat="1" applyFont="1" applyFill="1" applyBorder="1" applyAlignment="1">
      <alignment horizontal="center"/>
    </xf>
    <xf numFmtId="0" fontId="55" fillId="35" borderId="0" xfId="1" applyFont="1" applyFill="1"/>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0" fontId="56" fillId="34" borderId="16" xfId="0" applyFont="1" applyFill="1" applyBorder="1" applyAlignment="1">
      <alignment horizontal="center" vertical="center" wrapText="1"/>
    </xf>
    <xf numFmtId="4" fontId="57" fillId="35" borderId="16" xfId="101" applyNumberFormat="1" applyFont="1" applyFill="1" applyBorder="1" applyAlignment="1">
      <alignment horizontal="center" vertical="center" wrapText="1"/>
    </xf>
    <xf numFmtId="4" fontId="26" fillId="38" borderId="14" xfId="1" applyNumberFormat="1" applyFont="1" applyFill="1" applyBorder="1" applyAlignment="1">
      <alignment horizontal="center"/>
    </xf>
    <xf numFmtId="174" fontId="26" fillId="38" borderId="14" xfId="1" applyNumberFormat="1" applyFont="1" applyFill="1" applyBorder="1" applyAlignment="1">
      <alignment horizontal="center"/>
    </xf>
    <xf numFmtId="171" fontId="26" fillId="38" borderId="14" xfId="5" applyNumberFormat="1" applyFont="1" applyFill="1" applyBorder="1" applyAlignment="1">
      <alignment horizontal="center"/>
    </xf>
    <xf numFmtId="171" fontId="17" fillId="35" borderId="15" xfId="5" applyNumberFormat="1" applyFont="1" applyFill="1" applyBorder="1" applyAlignment="1">
      <alignment horizontal="center"/>
    </xf>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171" fontId="17" fillId="35" borderId="15" xfId="5" applyNumberFormat="1" applyFont="1" applyFill="1" applyBorder="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65">
    <cellStyle name="% 2" xfId="339" xr:uid="{5ABA0963-38FE-4CB9-AA2C-DF0D737E76B9}"/>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2 2" xfId="346" xr:uid="{CD7D0679-EF48-4755-88C1-24682CFCFF8E}"/>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29" xfId="340" xr:uid="{592C5D7A-1E8C-4FEC-BE65-0DE5824EA8B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3 2" xfId="343" xr:uid="{DC5ED610-4A8D-4B6D-B88B-FE923A5117FD}"/>
    <cellStyle name="Comma 4" xfId="59" xr:uid="{00000000-0005-0000-0000-000058000000}"/>
    <cellStyle name="Comma 4 2" xfId="336" xr:uid="{00000000-0005-0000-0000-000059000000}"/>
    <cellStyle name="Comma 4 3" xfId="349" xr:uid="{9E61A58C-BBF4-45BC-9A89-55CD57CA31D7}"/>
    <cellStyle name="Comma 5" xfId="29" xr:uid="{00000000-0005-0000-0000-00005A000000}"/>
    <cellStyle name="Comma 5 2" xfId="84" xr:uid="{00000000-0005-0000-0000-00005B000000}"/>
    <cellStyle name="Comma 5 2 2" xfId="91" xr:uid="{00000000-0005-0000-0000-00005C000000}"/>
    <cellStyle name="Comma 5 2 2 2" xfId="359" xr:uid="{13A2109F-5B69-4784-93E8-9A5EC97EA332}"/>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Currency 3 2" xfId="344" xr:uid="{07AD170E-BB8D-427A-B5F2-60BDF97ABC3F}"/>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 4" xfId="347" xr:uid="{2358AAAA-DA00-43D5-8C52-5F9DBB95B764}"/>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3 3" xfId="341" xr:uid="{30D90755-FA50-493E-B894-8A9DC490D9DC}"/>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2 2" xfId="355" xr:uid="{7815C60B-87BF-4EFA-A658-3EF5DDDA705F}"/>
    <cellStyle name="Normal 21 3" xfId="88" xr:uid="{00000000-0005-0000-0000-0000C0000000}"/>
    <cellStyle name="Normal 21 3 2" xfId="356" xr:uid="{E26A1943-BCA3-4B94-9188-1F9ACCDEA3E7}"/>
    <cellStyle name="Normal 21 4" xfId="89" xr:uid="{00000000-0005-0000-0000-0000C1000000}"/>
    <cellStyle name="Normal 21 4 2" xfId="357" xr:uid="{83E91D6F-F962-415E-A069-91E74A73D905}"/>
    <cellStyle name="Normal 21 5" xfId="90" xr:uid="{00000000-0005-0000-0000-0000C2000000}"/>
    <cellStyle name="Normal 21 5 2" xfId="358" xr:uid="{8EECCDA3-F272-4E10-851F-C1556C7A97CB}"/>
    <cellStyle name="Normal 21 6" xfId="97" xr:uid="{00000000-0005-0000-0000-0000C3000000}"/>
    <cellStyle name="Normal 21 6 2" xfId="98" xr:uid="{00000000-0005-0000-0000-0000C4000000}"/>
    <cellStyle name="Normal 21 6 2 2" xfId="362" xr:uid="{7733D4D9-447F-44A6-8CE4-B1AC740421F7}"/>
    <cellStyle name="Normal 21 6 3" xfId="99" xr:uid="{00000000-0005-0000-0000-0000C5000000}"/>
    <cellStyle name="Normal 21 6 3 2" xfId="363" xr:uid="{B961B565-CC89-4F67-91C5-7287CBBB7BFF}"/>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22 2" xfId="361" xr:uid="{B02CEA25-BD46-4BC1-BB31-15C225F105DD}"/>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 4" xfId="345" xr:uid="{6D35A4D6-F8CE-4701-B65C-6CB6AA94408B}"/>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29" xfId="352" xr:uid="{42C3641C-377A-4507-927F-50C8E5E50A41}"/>
    <cellStyle name="Normal 3 3" xfId="85" xr:uid="{00000000-0005-0000-0000-0000F1000000}"/>
    <cellStyle name="Normal 3 3 2" xfId="257" xr:uid="{00000000-0005-0000-0000-0000F2000000}"/>
    <cellStyle name="Normal 3 3 3" xfId="256" xr:uid="{00000000-0005-0000-0000-0000F3000000}"/>
    <cellStyle name="Normal 3 3 4" xfId="353" xr:uid="{79985869-D2F2-43AD-A626-FEDFF104ADBD}"/>
    <cellStyle name="Normal 3 4" xfId="86" xr:uid="{00000000-0005-0000-0000-0000F4000000}"/>
    <cellStyle name="Normal 3 4 2" xfId="92" xr:uid="{00000000-0005-0000-0000-0000F5000000}"/>
    <cellStyle name="Normal 3 4 2 2" xfId="100" xr:uid="{00000000-0005-0000-0000-0000F6000000}"/>
    <cellStyle name="Normal 3 4 2 2 2" xfId="364" xr:uid="{38C98615-AF95-4DCB-84F5-7423912D4E95}"/>
    <cellStyle name="Normal 3 4 2 3" xfId="259" xr:uid="{00000000-0005-0000-0000-0000F7000000}"/>
    <cellStyle name="Normal 3 4 2 4" xfId="360" xr:uid="{6268BAF9-93CD-4522-97EB-C062CC06FD06}"/>
    <cellStyle name="Normal 3 4 3" xfId="258" xr:uid="{00000000-0005-0000-0000-0000F8000000}"/>
    <cellStyle name="Normal 3 4 4" xfId="354" xr:uid="{0D6D2181-12F1-4F8B-9AA1-11AE730354AB}"/>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 3" xfId="348" xr:uid="{01B7F631-2DDC-498D-912D-CFEAF730989E}"/>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7 4" xfId="351" xr:uid="{40EFE6E6-1B4C-43A0-B919-16FECA301CB3}"/>
    <cellStyle name="Normal 8" xfId="26" xr:uid="{00000000-0005-0000-0000-000040010000}"/>
    <cellStyle name="Normal 9" xfId="27" xr:uid="{00000000-0005-0000-0000-000041010000}"/>
    <cellStyle name="Normal 9 2" xfId="327" xr:uid="{00000000-0005-0000-0000-000042010000}"/>
    <cellStyle name="Note" xfId="338" builtinId="10" customBuiltin="1"/>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4 2" xfId="350" xr:uid="{2DAB055C-E8C8-476A-AC0D-E6A03CE97D16}"/>
    <cellStyle name="Percent 5" xfId="333" xr:uid="{00000000-0005-0000-0000-00004C010000}"/>
    <cellStyle name="Percent 5 2" xfId="342" xr:uid="{C88890E3-3A83-421C-98A7-DFDC6225FE20}"/>
    <cellStyle name="Percent 6" xfId="334" xr:uid="{00000000-0005-0000-0000-00004D010000}"/>
    <cellStyle name="Title" xfId="337" builtinId="15" customBuiltin="1"/>
    <cellStyle name="Title 2" xfId="78" xr:uid="{00000000-0005-0000-0000-00004E010000}"/>
    <cellStyle name="Total 2" xfId="79" xr:uid="{00000000-0005-0000-0000-00004F010000}"/>
    <cellStyle name="Warning Text 2" xfId="80" xr:uid="{00000000-0005-0000-0000-000050010000}"/>
  </cellStyles>
  <dxfs count="22">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1" defaultTableStyle="TableStyleMedium2" defaultPivotStyle="PivotStyleMedium9">
    <tableStyle name="Invisible" pivot="0" table="0" count="0" xr9:uid="{10D64046-CA64-4DAA-A7B6-14D71AFD483E}"/>
  </tableStyles>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V392"/>
  <sheetViews>
    <sheetView showGridLines="0" tabSelected="1"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51"/>
      <c r="C4" s="5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+SUM(C8:C12)</f>
        <v>116562</v>
      </c>
      <c r="D7" s="7">
        <f t="shared" ref="D7:G7" si="0">+SUM(D8:D12)</f>
        <v>91897</v>
      </c>
      <c r="E7" s="7">
        <f t="shared" si="0"/>
        <v>17482</v>
      </c>
      <c r="F7" s="7">
        <f t="shared" si="0"/>
        <v>3556</v>
      </c>
      <c r="G7" s="7">
        <f t="shared" si="0"/>
        <v>3627</v>
      </c>
      <c r="H7" s="43">
        <f>K7/C7</f>
        <v>18.938959958983205</v>
      </c>
      <c r="I7" s="42">
        <f>+MAX(I8:I12)</f>
        <v>19.21</v>
      </c>
      <c r="J7" s="42">
        <f>+MIN(J8:J12)</f>
        <v>18.45</v>
      </c>
      <c r="K7" s="41">
        <f>SUM(K8:K12)</f>
        <v>2207563.0507390001</v>
      </c>
    </row>
    <row r="8" spans="1:126" s="5" customFormat="1">
      <c r="A8" s="11"/>
      <c r="B8" s="15">
        <v>45215</v>
      </c>
      <c r="C8" s="16">
        <f>+'Details 2023-10-16'!C7</f>
        <v>24440</v>
      </c>
      <c r="D8" s="36">
        <f>+SUMIF('Details 2023-10-16'!$F$8:$F$5000,Wochenübersicht!D$1,'Details 2023-10-16'!$C$8:$C$5000)</f>
        <v>19736</v>
      </c>
      <c r="E8" s="36">
        <f>+SUMIF('Details 2023-10-16'!$F$8:$F$5000,Wochenübersicht!E$1,'Details 2023-10-16'!$C$8:$C$5000)</f>
        <v>3302</v>
      </c>
      <c r="F8" s="36">
        <f>+SUMIF('Details 2023-10-16'!$F$8:$F$5000,Wochenübersicht!F$1,'Details 2023-10-16'!$C$8:$C$5000)</f>
        <v>679</v>
      </c>
      <c r="G8" s="36">
        <f>+SUMIF('Details 2023-10-16'!$F$8:$F$5000,Wochenübersicht!G$1,'Details 2023-10-16'!$C$8:$C$5000)</f>
        <v>723</v>
      </c>
      <c r="H8" s="44">
        <f>ROUND('Details 2023-10-16'!$D$7,6)</f>
        <v>18.972937999999999</v>
      </c>
      <c r="I8" s="38">
        <f>+MAX('Details 2023-10-16'!$D$8:$D$5000)</f>
        <v>19.100000000000001</v>
      </c>
      <c r="J8" s="38">
        <f>+MIN('Details 2023-10-16'!$D$8:$D$5000)</f>
        <v>18.73</v>
      </c>
      <c r="K8" s="37">
        <f>+C8*H8</f>
        <v>463698.60472</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f>+B8+1</f>
        <v>45216</v>
      </c>
      <c r="C9" s="16">
        <f>+'Details 2023-10-17'!C7</f>
        <v>24889</v>
      </c>
      <c r="D9" s="36">
        <f>+SUMIF('Details 2023-10-17'!$F$8:$F$5000,Wochenübersicht!D$1,'Details 2023-10-17'!$C$8:$C$5000)</f>
        <v>19994</v>
      </c>
      <c r="E9" s="36">
        <f>+SUMIF('Details 2023-10-17'!$F$8:$F$5000,Wochenübersicht!E$1,'Details 2023-10-17'!$C$8:$C$5000)</f>
        <v>3457</v>
      </c>
      <c r="F9" s="36">
        <f>+SUMIF('Details 2023-10-17'!$F$8:$F$5000,Wochenübersicht!F$1,'Details 2023-10-17'!$C$8:$C$5000)</f>
        <v>719</v>
      </c>
      <c r="G9" s="36">
        <f>+SUMIF('Details 2023-10-17'!$F$8:$F$5000,Wochenübersicht!G$1,'Details 2023-10-17'!$C$8:$C$5000)</f>
        <v>719</v>
      </c>
      <c r="H9" s="44">
        <f>ROUND('Details 2023-10-17'!$D$7,6)</f>
        <v>19.063714999999998</v>
      </c>
      <c r="I9" s="38">
        <f>+MAX('Details 2023-10-17'!$D$8:$D$5000)</f>
        <v>19.21</v>
      </c>
      <c r="J9" s="38">
        <f>+MIN('Details 2023-10-17'!$D$8:$D$5000)</f>
        <v>18.89</v>
      </c>
      <c r="K9" s="37">
        <f t="shared" ref="K9:K12" si="1">+C9*H9</f>
        <v>474476.80263499997</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f t="shared" ref="B10:B12" si="2">+B9+1</f>
        <v>45217</v>
      </c>
      <c r="C10" s="16">
        <f>+'Details 2023-10-18'!C7</f>
        <v>20483</v>
      </c>
      <c r="D10" s="36">
        <f>+SUMIF('Details 2023-10-18'!$F$8:$F$4989,Wochenübersicht!D$1,'Details 2023-10-18'!$C$8:$C$4989)</f>
        <v>15398</v>
      </c>
      <c r="E10" s="36">
        <f>+SUMIF('Details 2023-10-18'!$F$8:$F$4989,Wochenübersicht!E$1,'Details 2023-10-18'!$C$8:$C$4989)</f>
        <v>3625</v>
      </c>
      <c r="F10" s="36">
        <f>+SUMIF('Details 2023-10-18'!$F$8:$F$4989,Wochenübersicht!F$1,'Details 2023-10-18'!$C$8:$C$4989)</f>
        <v>730</v>
      </c>
      <c r="G10" s="36">
        <f>+SUMIF('Details 2023-10-18'!$F$8:$F$4989,Wochenübersicht!G$1,'Details 2023-10-18'!$C$8:$C$4989)</f>
        <v>730</v>
      </c>
      <c r="H10" s="44">
        <f>ROUND('Details 2023-10-18'!$D$7,6)</f>
        <v>18.994603999999999</v>
      </c>
      <c r="I10" s="38">
        <f>+MAX('Details 2023-10-18'!$D$8:$D$4989)</f>
        <v>19.14</v>
      </c>
      <c r="J10" s="38">
        <f>+MIN('Details 2023-10-18'!$D$8:$D$4989)</f>
        <v>18.78</v>
      </c>
      <c r="K10" s="37">
        <f t="shared" si="1"/>
        <v>389066.47373199998</v>
      </c>
    </row>
    <row r="11" spans="1:126">
      <c r="B11" s="15">
        <f t="shared" si="2"/>
        <v>45218</v>
      </c>
      <c r="C11" s="16">
        <f>+'Details 2023-10-19'!C7</f>
        <v>22766</v>
      </c>
      <c r="D11" s="36">
        <f>+SUMIF('Details 2023-10-19'!$F$8:$F$5000,Wochenübersicht!D$1,'Details 2023-10-19'!$C$8:$C$5000)</f>
        <v>17724</v>
      </c>
      <c r="E11" s="36">
        <f>+SUMIF('Details 2023-10-19'!$F$8:$F$5000,Wochenübersicht!E$1,'Details 2023-10-19'!$C$8:$C$5000)</f>
        <v>3588</v>
      </c>
      <c r="F11" s="36">
        <f>+SUMIF('Details 2023-10-19'!$F$8:$F$5000,Wochenübersicht!F$1,'Details 2023-10-19'!$C$8:$C$5000)</f>
        <v>722</v>
      </c>
      <c r="G11" s="36">
        <f>+SUMIF('Details 2023-10-19'!$F$8:$F$5000,Wochenübersicht!G$1,'Details 2023-10-19'!$C$8:$C$5000)</f>
        <v>732</v>
      </c>
      <c r="H11" s="44">
        <f>ROUND('Details 2023-10-19'!$D$7,6)</f>
        <v>18.875261999999999</v>
      </c>
      <c r="I11" s="38">
        <f>+MAX('Details 2023-10-19'!$D$8:$D$5000)</f>
        <v>18.989999999999998</v>
      </c>
      <c r="J11" s="38">
        <f>+MIN('Details 2023-10-19'!$D$8:$D$5000)</f>
        <v>18.72</v>
      </c>
      <c r="K11" s="37">
        <f t="shared" si="1"/>
        <v>429714.21469200001</v>
      </c>
    </row>
    <row r="12" spans="1:126">
      <c r="B12" s="15">
        <f t="shared" si="2"/>
        <v>45219</v>
      </c>
      <c r="C12" s="16">
        <f>+'Details 2023-10-20'!C7</f>
        <v>23984</v>
      </c>
      <c r="D12" s="36">
        <f>+SUMIF('Details 2023-10-20'!$F$8:$F$5000,Wochenübersicht!D$1,'Details 2023-10-20'!$C$8:$C$5000)</f>
        <v>19045</v>
      </c>
      <c r="E12" s="36">
        <f>+SUMIF('Details 2023-10-20'!$F$8:$F$5000,Wochenübersicht!E$1,'Details 2023-10-20'!$C$8:$C$5000)</f>
        <v>3510</v>
      </c>
      <c r="F12" s="36">
        <f>+SUMIF('Details 2023-10-20'!$F$8:$F$5000,Wochenübersicht!F$1,'Details 2023-10-20'!$C$8:$C$5000)</f>
        <v>706</v>
      </c>
      <c r="G12" s="36">
        <f>+SUMIF('Details 2023-10-20'!$F$8:$F$5000,Wochenübersicht!G$1,'Details 2023-10-20'!$C$8:$C$5000)</f>
        <v>723</v>
      </c>
      <c r="H12" s="44">
        <f>+ROUND('Details 2023-10-20'!$D$7,6)</f>
        <v>18.787814999999998</v>
      </c>
      <c r="I12" s="38">
        <f>+MAX('Details 2023-10-20'!$D$8:$D$5000)</f>
        <v>18.989999999999998</v>
      </c>
      <c r="J12" s="38">
        <f>+MIN('Details 2023-10-20'!$D$8:$D$5000)</f>
        <v>18.45</v>
      </c>
      <c r="K12" s="37">
        <f t="shared" si="1"/>
        <v>450606.95495999994</v>
      </c>
      <c r="DO12" s="1"/>
      <c r="DP12" s="1"/>
      <c r="DQ12" s="1"/>
      <c r="DR12" s="1"/>
      <c r="DS12" s="1"/>
      <c r="DT12" s="1"/>
      <c r="DU12" s="1"/>
      <c r="DV12" s="1"/>
    </row>
    <row r="13" spans="1:126">
      <c r="B13" s="18"/>
      <c r="C13" s="19"/>
      <c r="D13" s="20"/>
      <c r="E13" s="17"/>
      <c r="F13" s="17"/>
      <c r="G13" s="17"/>
      <c r="H13" s="17"/>
      <c r="J13" s="11"/>
      <c r="K13" s="11"/>
      <c r="DO13" s="1"/>
      <c r="DP13" s="1"/>
      <c r="DQ13" s="1"/>
      <c r="DR13" s="1"/>
      <c r="DS13" s="1"/>
      <c r="DT13" s="1"/>
      <c r="DU13" s="1"/>
      <c r="DV13" s="1"/>
    </row>
    <row r="14" spans="1:126">
      <c r="B14" s="18"/>
      <c r="C14" s="19"/>
      <c r="D14" s="20"/>
      <c r="E14" s="17"/>
      <c r="F14" s="17"/>
      <c r="G14" s="17"/>
      <c r="H14" s="17"/>
      <c r="J14" s="11"/>
      <c r="K14" s="11"/>
      <c r="DO14" s="1"/>
      <c r="DP14" s="1"/>
      <c r="DQ14" s="1"/>
      <c r="DR14" s="1"/>
      <c r="DS14" s="1"/>
      <c r="DT14" s="1"/>
      <c r="DU14" s="1"/>
      <c r="DV14" s="1"/>
    </row>
    <row r="15" spans="1:126">
      <c r="B15" s="18"/>
      <c r="C15" s="19"/>
      <c r="D15" s="20"/>
      <c r="E15" s="17"/>
      <c r="F15" s="17"/>
      <c r="G15" s="17"/>
      <c r="H15" s="17"/>
      <c r="J15" s="11"/>
      <c r="DO15" s="1"/>
      <c r="DP15" s="1"/>
      <c r="DQ15" s="1"/>
      <c r="DR15" s="1"/>
      <c r="DS15" s="1"/>
      <c r="DT15" s="1"/>
      <c r="DU15" s="1"/>
      <c r="DV15" s="1"/>
    </row>
    <row r="16" spans="1:126">
      <c r="B16" s="18"/>
      <c r="C16" s="19"/>
      <c r="D16" s="20"/>
      <c r="E16" s="17"/>
      <c r="F16" s="17"/>
      <c r="G16" s="17"/>
      <c r="H16" s="17"/>
      <c r="J16" s="11"/>
      <c r="DO16" s="1"/>
      <c r="DP16" s="1"/>
      <c r="DQ16" s="1"/>
      <c r="DR16" s="1"/>
      <c r="DS16" s="1"/>
      <c r="DT16" s="1"/>
      <c r="DU16" s="1"/>
      <c r="DV16" s="1"/>
    </row>
    <row r="17" spans="2:126">
      <c r="B17" s="18"/>
      <c r="C17" s="19"/>
      <c r="D17" s="20"/>
      <c r="E17" s="17"/>
      <c r="F17" s="17"/>
      <c r="G17" s="17"/>
      <c r="H17" s="17"/>
      <c r="J17" s="11"/>
      <c r="DO17" s="1"/>
      <c r="DP17" s="1"/>
      <c r="DQ17" s="1"/>
      <c r="DR17" s="1"/>
      <c r="DS17" s="1"/>
      <c r="DT17" s="1"/>
      <c r="DU17" s="1"/>
      <c r="DV17" s="1"/>
    </row>
    <row r="18" spans="2:126">
      <c r="B18" s="18"/>
      <c r="C18" s="19"/>
      <c r="D18" s="20"/>
      <c r="E18" s="17"/>
      <c r="F18" s="17"/>
      <c r="G18" s="17"/>
      <c r="H18" s="17"/>
      <c r="J18" s="11"/>
      <c r="DO18" s="1"/>
      <c r="DP18" s="1"/>
      <c r="DQ18" s="1"/>
      <c r="DR18" s="1"/>
      <c r="DS18" s="1"/>
      <c r="DT18" s="1"/>
      <c r="DU18" s="1"/>
      <c r="DV18" s="1"/>
    </row>
    <row r="19" spans="2:126">
      <c r="B19" s="18"/>
      <c r="C19" s="19"/>
      <c r="D19" s="20"/>
      <c r="E19" s="17"/>
      <c r="F19" s="17"/>
      <c r="G19" s="17"/>
      <c r="H19" s="17"/>
      <c r="DO19" s="1"/>
      <c r="DP19" s="1"/>
      <c r="DQ19" s="1"/>
      <c r="DR19" s="1"/>
      <c r="DS19" s="1"/>
      <c r="DT19" s="1"/>
      <c r="DU19" s="1"/>
      <c r="DV19" s="1"/>
    </row>
    <row r="20" spans="2:126">
      <c r="B20" s="18"/>
      <c r="C20" s="19"/>
      <c r="D20" s="20"/>
      <c r="E20" s="17"/>
      <c r="F20" s="17"/>
      <c r="G20" s="17"/>
      <c r="H20" s="17"/>
      <c r="O20" s="25"/>
      <c r="DO20" s="1"/>
      <c r="DP20" s="1"/>
      <c r="DQ20" s="1"/>
      <c r="DR20" s="1"/>
      <c r="DS20" s="1"/>
      <c r="DT20" s="1"/>
      <c r="DU20" s="1"/>
      <c r="DV20" s="1"/>
    </row>
    <row r="21" spans="2:126">
      <c r="B21" s="18"/>
      <c r="C21" s="19"/>
      <c r="D21" s="20"/>
      <c r="E21" s="17"/>
      <c r="F21" s="17"/>
      <c r="G21" s="17"/>
      <c r="H21" s="17"/>
      <c r="O21" s="25"/>
      <c r="DO21" s="1"/>
      <c r="DP21" s="1"/>
      <c r="DQ21" s="1"/>
      <c r="DR21" s="1"/>
      <c r="DS21" s="1"/>
      <c r="DT21" s="1"/>
      <c r="DU21" s="1"/>
      <c r="DV21" s="1"/>
    </row>
    <row r="22" spans="2:126">
      <c r="B22" s="18"/>
      <c r="C22" s="19"/>
      <c r="D22" s="20"/>
      <c r="E22" s="17"/>
      <c r="F22" s="17"/>
      <c r="G22" s="17"/>
      <c r="H22" s="17"/>
      <c r="O22" s="25"/>
      <c r="DO22" s="1"/>
      <c r="DP22" s="1"/>
      <c r="DQ22" s="1"/>
      <c r="DR22" s="1"/>
      <c r="DS22" s="1"/>
      <c r="DT22" s="1"/>
      <c r="DU22" s="1"/>
      <c r="DV22" s="1"/>
    </row>
    <row r="23" spans="2:126">
      <c r="B23" s="18"/>
      <c r="C23" s="19"/>
      <c r="D23" s="20"/>
      <c r="E23" s="17"/>
      <c r="F23" s="17"/>
      <c r="G23" s="17"/>
      <c r="H23" s="17"/>
      <c r="O23" s="25"/>
      <c r="DO23" s="1"/>
      <c r="DP23" s="1"/>
      <c r="DQ23" s="1"/>
      <c r="DR23" s="1"/>
      <c r="DS23" s="1"/>
      <c r="DT23" s="1"/>
      <c r="DU23" s="1"/>
      <c r="DV23" s="1"/>
    </row>
    <row r="24" spans="2:126">
      <c r="B24" s="18"/>
      <c r="C24" s="19"/>
      <c r="D24" s="20"/>
      <c r="E24" s="17"/>
      <c r="F24" s="17"/>
      <c r="G24" s="17"/>
      <c r="H24" s="17"/>
      <c r="O24" s="25"/>
      <c r="DO24" s="1"/>
      <c r="DP24" s="1"/>
      <c r="DQ24" s="1"/>
      <c r="DR24" s="1"/>
      <c r="DS24" s="1"/>
      <c r="DT24" s="1"/>
      <c r="DU24" s="1"/>
      <c r="DV24" s="1"/>
    </row>
    <row r="25" spans="2:126">
      <c r="B25" s="18"/>
      <c r="C25" s="19"/>
      <c r="D25" s="20"/>
      <c r="E25" s="17"/>
      <c r="F25" s="17"/>
      <c r="G25" s="17"/>
      <c r="H25" s="17"/>
      <c r="O25" s="25"/>
      <c r="DO25" s="1"/>
      <c r="DP25" s="1"/>
      <c r="DQ25" s="1"/>
      <c r="DR25" s="1"/>
      <c r="DS25" s="1"/>
      <c r="DT25" s="1"/>
      <c r="DU25" s="1"/>
      <c r="DV25" s="1"/>
    </row>
    <row r="26" spans="2:126">
      <c r="B26" s="18"/>
      <c r="C26" s="19"/>
      <c r="D26" s="20"/>
      <c r="E26" s="17"/>
      <c r="F26" s="17"/>
      <c r="G26" s="17"/>
      <c r="H26" s="17"/>
      <c r="O26" s="25"/>
      <c r="DO26" s="1"/>
      <c r="DP26" s="1"/>
      <c r="DQ26" s="1"/>
      <c r="DR26" s="1"/>
      <c r="DS26" s="1"/>
      <c r="DT26" s="1"/>
      <c r="DU26" s="1"/>
      <c r="DV26" s="1"/>
    </row>
    <row r="27" spans="2:126">
      <c r="B27" s="18"/>
      <c r="C27" s="19"/>
      <c r="D27" s="20"/>
      <c r="E27" s="17"/>
      <c r="F27" s="17"/>
      <c r="G27" s="17"/>
      <c r="H27" s="17"/>
      <c r="O27" s="25"/>
      <c r="DO27" s="1"/>
      <c r="DP27" s="1"/>
      <c r="DQ27" s="1"/>
      <c r="DR27" s="1"/>
      <c r="DS27" s="1"/>
      <c r="DT27" s="1"/>
      <c r="DU27" s="1"/>
      <c r="DV27" s="1"/>
    </row>
    <row r="28" spans="2:126">
      <c r="B28" s="18"/>
      <c r="C28" s="19"/>
      <c r="D28" s="20"/>
      <c r="E28" s="17"/>
      <c r="F28" s="17"/>
      <c r="G28" s="17"/>
      <c r="H28" s="17"/>
      <c r="O28" s="25"/>
      <c r="DO28" s="1"/>
      <c r="DP28" s="1"/>
      <c r="DQ28" s="1"/>
      <c r="DR28" s="1"/>
      <c r="DS28" s="1"/>
      <c r="DT28" s="1"/>
      <c r="DU28" s="1"/>
      <c r="DV28" s="1"/>
    </row>
    <row r="29" spans="2:126">
      <c r="B29" s="18"/>
      <c r="C29" s="19"/>
      <c r="D29" s="20"/>
      <c r="E29" s="17"/>
      <c r="F29" s="17"/>
      <c r="G29" s="17"/>
      <c r="H29" s="17"/>
      <c r="O29" s="25"/>
      <c r="DO29" s="1"/>
      <c r="DP29" s="1"/>
      <c r="DQ29" s="1"/>
      <c r="DR29" s="1"/>
      <c r="DS29" s="1"/>
      <c r="DT29" s="1"/>
      <c r="DU29" s="1"/>
      <c r="DV29" s="1"/>
    </row>
    <row r="30" spans="2:126">
      <c r="B30" s="18"/>
      <c r="C30" s="19"/>
      <c r="D30" s="20"/>
      <c r="E30" s="17"/>
      <c r="F30" s="17"/>
      <c r="G30" s="17"/>
      <c r="H30" s="17"/>
      <c r="O30" s="25"/>
      <c r="DO30" s="1"/>
      <c r="DP30" s="1"/>
      <c r="DQ30" s="1"/>
      <c r="DR30" s="1"/>
      <c r="DS30" s="1"/>
      <c r="DT30" s="1"/>
      <c r="DU30" s="1"/>
      <c r="DV30" s="1"/>
    </row>
    <row r="31" spans="2:126">
      <c r="B31" s="18"/>
      <c r="C31" s="19"/>
      <c r="D31" s="20"/>
      <c r="E31" s="17"/>
      <c r="F31" s="17"/>
      <c r="G31" s="17"/>
      <c r="H31" s="17"/>
      <c r="O31" s="25"/>
      <c r="DO31" s="1"/>
      <c r="DP31" s="1"/>
      <c r="DQ31" s="1"/>
      <c r="DR31" s="1"/>
      <c r="DS31" s="1"/>
      <c r="DT31" s="1"/>
      <c r="DU31" s="1"/>
      <c r="DV31" s="1"/>
    </row>
    <row r="32" spans="2:126">
      <c r="B32" s="18"/>
      <c r="C32" s="19"/>
      <c r="D32" s="20"/>
      <c r="E32" s="17"/>
      <c r="F32" s="17"/>
      <c r="G32" s="17"/>
      <c r="H32" s="17"/>
      <c r="O32" s="25"/>
      <c r="DO32" s="1"/>
      <c r="DP32" s="1"/>
      <c r="DQ32" s="1"/>
      <c r="DR32" s="1"/>
      <c r="DS32" s="1"/>
      <c r="DT32" s="1"/>
      <c r="DU32" s="1"/>
      <c r="DV32" s="1"/>
    </row>
    <row r="33" spans="2:126">
      <c r="B33" s="18"/>
      <c r="C33" s="19"/>
      <c r="D33" s="20"/>
      <c r="E33" s="17"/>
      <c r="F33" s="17"/>
      <c r="G33" s="17"/>
      <c r="H33" s="17"/>
      <c r="O33" s="25"/>
      <c r="DO33" s="1"/>
      <c r="DP33" s="1"/>
      <c r="DQ33" s="1"/>
      <c r="DR33" s="1"/>
      <c r="DS33" s="1"/>
      <c r="DT33" s="1"/>
      <c r="DU33" s="1"/>
      <c r="DV33" s="1"/>
    </row>
    <row r="34" spans="2:126">
      <c r="B34" s="18"/>
      <c r="C34" s="19"/>
      <c r="D34" s="20"/>
      <c r="E34" s="17"/>
      <c r="F34" s="17"/>
      <c r="G34" s="17"/>
      <c r="H34" s="17"/>
      <c r="O34" s="25"/>
      <c r="DO34" s="1"/>
      <c r="DP34" s="1"/>
      <c r="DQ34" s="1"/>
      <c r="DR34" s="1"/>
      <c r="DS34" s="1"/>
      <c r="DT34" s="1"/>
      <c r="DU34" s="1"/>
      <c r="DV34" s="1"/>
    </row>
    <row r="35" spans="2:126">
      <c r="B35" s="18"/>
      <c r="C35" s="19"/>
      <c r="D35" s="20"/>
      <c r="E35" s="17"/>
      <c r="F35" s="17"/>
      <c r="G35" s="17"/>
      <c r="H35" s="17"/>
      <c r="O35" s="25"/>
      <c r="DO35" s="1"/>
      <c r="DP35" s="1"/>
      <c r="DQ35" s="1"/>
      <c r="DR35" s="1"/>
      <c r="DS35" s="1"/>
      <c r="DT35" s="1"/>
      <c r="DU35" s="1"/>
      <c r="DV35" s="1"/>
    </row>
    <row r="36" spans="2:126">
      <c r="B36" s="18"/>
      <c r="C36" s="19"/>
      <c r="D36" s="20"/>
      <c r="E36" s="17"/>
      <c r="F36" s="17"/>
      <c r="G36" s="17"/>
      <c r="H36" s="17"/>
      <c r="O36" s="25"/>
      <c r="DO36" s="1"/>
      <c r="DP36" s="1"/>
      <c r="DQ36" s="1"/>
      <c r="DR36" s="1"/>
      <c r="DS36" s="1"/>
      <c r="DT36" s="1"/>
      <c r="DU36" s="1"/>
      <c r="DV36" s="1"/>
    </row>
    <row r="37" spans="2:126">
      <c r="B37" s="18"/>
      <c r="C37" s="19"/>
      <c r="D37" s="20"/>
      <c r="E37" s="17"/>
      <c r="F37" s="17"/>
      <c r="G37" s="17"/>
      <c r="H37" s="17"/>
      <c r="O37" s="25"/>
      <c r="DO37" s="1"/>
      <c r="DP37" s="1"/>
      <c r="DQ37" s="1"/>
      <c r="DR37" s="1"/>
      <c r="DS37" s="1"/>
      <c r="DT37" s="1"/>
      <c r="DU37" s="1"/>
      <c r="DV37" s="1"/>
    </row>
    <row r="38" spans="2:126">
      <c r="B38" s="18"/>
      <c r="C38" s="19"/>
      <c r="D38" s="20"/>
      <c r="E38" s="17"/>
      <c r="F38" s="17"/>
      <c r="G38" s="17"/>
      <c r="H38" s="17"/>
      <c r="O38" s="25"/>
      <c r="DO38" s="1"/>
      <c r="DP38" s="1"/>
      <c r="DQ38" s="1"/>
      <c r="DR38" s="1"/>
      <c r="DS38" s="1"/>
      <c r="DT38" s="1"/>
      <c r="DU38" s="1"/>
      <c r="DV38" s="1"/>
    </row>
    <row r="39" spans="2:126">
      <c r="B39" s="18"/>
      <c r="C39" s="19"/>
      <c r="D39" s="20"/>
      <c r="E39" s="17"/>
      <c r="F39" s="17"/>
      <c r="G39" s="17"/>
      <c r="H39" s="17"/>
      <c r="O39" s="25"/>
      <c r="DO39" s="1"/>
      <c r="DP39" s="1"/>
      <c r="DQ39" s="1"/>
      <c r="DR39" s="1"/>
      <c r="DS39" s="1"/>
      <c r="DT39" s="1"/>
      <c r="DU39" s="1"/>
      <c r="DV39" s="1"/>
    </row>
    <row r="40" spans="2:126">
      <c r="B40" s="18"/>
      <c r="C40" s="19"/>
      <c r="D40" s="20"/>
      <c r="E40" s="17"/>
      <c r="F40" s="17"/>
      <c r="G40" s="17"/>
      <c r="H40" s="17"/>
      <c r="O40" s="25"/>
      <c r="DO40" s="1"/>
      <c r="DP40" s="1"/>
      <c r="DQ40" s="1"/>
      <c r="DR40" s="1"/>
      <c r="DS40" s="1"/>
      <c r="DT40" s="1"/>
      <c r="DU40" s="1"/>
      <c r="DV40" s="1"/>
    </row>
    <row r="41" spans="2:126">
      <c r="B41" s="18"/>
      <c r="C41" s="19"/>
      <c r="D41" s="20"/>
      <c r="E41" s="17"/>
      <c r="F41" s="17"/>
      <c r="G41" s="17"/>
      <c r="H41" s="17"/>
      <c r="O41" s="25"/>
      <c r="DO41" s="1"/>
      <c r="DP41" s="1"/>
      <c r="DQ41" s="1"/>
      <c r="DR41" s="1"/>
      <c r="DS41" s="1"/>
      <c r="DT41" s="1"/>
      <c r="DU41" s="1"/>
      <c r="DV41" s="1"/>
    </row>
    <row r="42" spans="2:126">
      <c r="B42" s="18"/>
      <c r="C42" s="19"/>
      <c r="D42" s="20"/>
      <c r="E42" s="17"/>
      <c r="F42" s="17"/>
      <c r="G42" s="17"/>
      <c r="H42" s="17"/>
      <c r="O42" s="25"/>
      <c r="DO42" s="1"/>
      <c r="DP42" s="1"/>
      <c r="DQ42" s="1"/>
      <c r="DR42" s="1"/>
      <c r="DS42" s="1"/>
      <c r="DT42" s="1"/>
      <c r="DU42" s="1"/>
      <c r="DV42" s="1"/>
    </row>
    <row r="43" spans="2:126">
      <c r="B43" s="18"/>
      <c r="C43" s="19"/>
      <c r="D43" s="20"/>
      <c r="E43" s="17"/>
      <c r="F43" s="17"/>
      <c r="G43" s="17"/>
      <c r="H43" s="17"/>
      <c r="O43" s="25"/>
      <c r="DO43" s="1"/>
      <c r="DP43" s="1"/>
      <c r="DQ43" s="1"/>
      <c r="DR43" s="1"/>
      <c r="DS43" s="1"/>
      <c r="DT43" s="1"/>
      <c r="DU43" s="1"/>
      <c r="DV43" s="1"/>
    </row>
    <row r="44" spans="2:126">
      <c r="B44" s="18"/>
      <c r="C44" s="19"/>
      <c r="D44" s="20"/>
      <c r="E44" s="17"/>
      <c r="F44" s="17"/>
      <c r="G44" s="17"/>
      <c r="H44" s="17"/>
      <c r="O44" s="25"/>
      <c r="DO44" s="1"/>
      <c r="DP44" s="1"/>
      <c r="DQ44" s="1"/>
      <c r="DR44" s="1"/>
      <c r="DS44" s="1"/>
      <c r="DT44" s="1"/>
      <c r="DU44" s="1"/>
      <c r="DV44" s="1"/>
    </row>
    <row r="45" spans="2:126">
      <c r="B45" s="18"/>
      <c r="C45" s="19"/>
      <c r="D45" s="20"/>
      <c r="E45" s="17"/>
      <c r="F45" s="17"/>
      <c r="G45" s="17"/>
      <c r="H45" s="17"/>
      <c r="O45" s="25"/>
      <c r="DO45" s="1"/>
      <c r="DP45" s="1"/>
      <c r="DQ45" s="1"/>
      <c r="DR45" s="1"/>
      <c r="DS45" s="1"/>
      <c r="DT45" s="1"/>
      <c r="DU45" s="1"/>
      <c r="DV45" s="1"/>
    </row>
    <row r="46" spans="2:126">
      <c r="B46" s="18"/>
      <c r="C46" s="19"/>
      <c r="D46" s="20"/>
      <c r="E46" s="17"/>
      <c r="F46" s="17"/>
      <c r="G46" s="17"/>
      <c r="H46" s="17"/>
      <c r="O46" s="25"/>
      <c r="DO46" s="1"/>
      <c r="DP46" s="1"/>
      <c r="DQ46" s="1"/>
      <c r="DR46" s="1"/>
      <c r="DS46" s="1"/>
      <c r="DT46" s="1"/>
      <c r="DU46" s="1"/>
      <c r="DV46" s="1"/>
    </row>
    <row r="47" spans="2:126">
      <c r="B47" s="18"/>
      <c r="C47" s="19"/>
      <c r="D47" s="20"/>
      <c r="E47" s="17"/>
      <c r="F47" s="17"/>
      <c r="G47" s="17"/>
      <c r="H47" s="17"/>
      <c r="O47" s="25"/>
      <c r="DO47" s="1"/>
      <c r="DP47" s="1"/>
      <c r="DQ47" s="1"/>
      <c r="DR47" s="1"/>
      <c r="DS47" s="1"/>
      <c r="DT47" s="1"/>
      <c r="DU47" s="1"/>
      <c r="DV47" s="1"/>
    </row>
    <row r="48" spans="2:126">
      <c r="B48" s="18"/>
      <c r="C48" s="19"/>
      <c r="D48" s="20"/>
      <c r="E48" s="17"/>
      <c r="F48" s="17"/>
      <c r="G48" s="17"/>
      <c r="H48" s="17"/>
      <c r="O48" s="25"/>
      <c r="DO48" s="1"/>
      <c r="DP48" s="1"/>
      <c r="DQ48" s="1"/>
      <c r="DR48" s="1"/>
      <c r="DS48" s="1"/>
      <c r="DT48" s="1"/>
      <c r="DU48" s="1"/>
      <c r="DV48" s="1"/>
    </row>
    <row r="49" spans="2:126">
      <c r="B49" s="18"/>
      <c r="C49" s="19"/>
      <c r="D49" s="20"/>
      <c r="E49" s="17"/>
      <c r="F49" s="17"/>
      <c r="G49" s="17"/>
      <c r="H49" s="17"/>
      <c r="O49" s="25"/>
      <c r="DO49" s="1"/>
      <c r="DP49" s="1"/>
      <c r="DQ49" s="1"/>
      <c r="DR49" s="1"/>
      <c r="DS49" s="1"/>
      <c r="DT49" s="1"/>
      <c r="DU49" s="1"/>
      <c r="DV49" s="1"/>
    </row>
    <row r="50" spans="2:126">
      <c r="B50" s="18"/>
      <c r="C50" s="19"/>
      <c r="D50" s="20"/>
      <c r="E50" s="17"/>
      <c r="F50" s="17"/>
      <c r="G50" s="17"/>
      <c r="H50" s="17"/>
      <c r="O50" s="25"/>
      <c r="DO50" s="1"/>
      <c r="DP50" s="1"/>
      <c r="DQ50" s="1"/>
      <c r="DR50" s="1"/>
      <c r="DS50" s="1"/>
      <c r="DT50" s="1"/>
      <c r="DU50" s="1"/>
      <c r="DV50" s="1"/>
    </row>
    <row r="51" spans="2:126">
      <c r="B51" s="18"/>
      <c r="C51" s="19"/>
      <c r="D51" s="20"/>
      <c r="E51" s="17"/>
      <c r="F51" s="17"/>
      <c r="G51" s="17"/>
      <c r="H51" s="17"/>
      <c r="O51" s="25"/>
      <c r="DO51" s="1"/>
      <c r="DP51" s="1"/>
      <c r="DQ51" s="1"/>
      <c r="DR51" s="1"/>
      <c r="DS51" s="1"/>
      <c r="DT51" s="1"/>
      <c r="DU51" s="1"/>
      <c r="DV51" s="1"/>
    </row>
    <row r="52" spans="2:126">
      <c r="B52" s="18"/>
      <c r="C52" s="19"/>
      <c r="D52" s="20"/>
      <c r="E52" s="17"/>
      <c r="F52" s="17"/>
      <c r="G52" s="17"/>
      <c r="H52" s="17"/>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O215" s="25"/>
      <c r="DO215" s="1"/>
      <c r="DP215" s="1"/>
      <c r="DQ215" s="1"/>
      <c r="DR215" s="1"/>
      <c r="DS215" s="1"/>
      <c r="DT215" s="1"/>
      <c r="DU215" s="1"/>
      <c r="DV215" s="1"/>
    </row>
    <row r="216" spans="2:126">
      <c r="B216" s="18"/>
      <c r="C216" s="19"/>
      <c r="D216" s="20"/>
      <c r="E216" s="17"/>
      <c r="F216" s="17"/>
      <c r="G216" s="17"/>
      <c r="H216" s="17"/>
      <c r="O216" s="25"/>
      <c r="DO216" s="1"/>
      <c r="DP216" s="1"/>
      <c r="DQ216" s="1"/>
      <c r="DR216" s="1"/>
      <c r="DS216" s="1"/>
      <c r="DT216" s="1"/>
      <c r="DU216" s="1"/>
      <c r="DV216" s="1"/>
    </row>
    <row r="217" spans="2:126">
      <c r="B217" s="18"/>
      <c r="C217" s="19"/>
      <c r="D217" s="20"/>
      <c r="E217" s="17"/>
      <c r="F217" s="17"/>
      <c r="G217" s="17"/>
      <c r="H217" s="17"/>
      <c r="O217" s="25"/>
      <c r="DO217" s="1"/>
      <c r="DP217" s="1"/>
      <c r="DQ217" s="1"/>
      <c r="DR217" s="1"/>
      <c r="DS217" s="1"/>
      <c r="DT217" s="1"/>
      <c r="DU217" s="1"/>
      <c r="DV217" s="1"/>
    </row>
    <row r="218" spans="2:126">
      <c r="B218" s="18"/>
      <c r="C218" s="19"/>
      <c r="D218" s="20"/>
      <c r="E218" s="17"/>
      <c r="F218" s="17"/>
      <c r="G218" s="17"/>
      <c r="H218" s="17"/>
      <c r="O218" s="25"/>
      <c r="DO218" s="1"/>
      <c r="DP218" s="1"/>
      <c r="DQ218" s="1"/>
      <c r="DR218" s="1"/>
      <c r="DS218" s="1"/>
      <c r="DT218" s="1"/>
      <c r="DU218" s="1"/>
      <c r="DV218" s="1"/>
    </row>
    <row r="219" spans="2:126">
      <c r="B219" s="18"/>
      <c r="C219" s="19"/>
      <c r="D219" s="20"/>
      <c r="E219" s="17"/>
      <c r="F219" s="17"/>
      <c r="G219" s="17"/>
      <c r="H219" s="17"/>
      <c r="O219" s="25"/>
      <c r="DO219" s="1"/>
      <c r="DP219" s="1"/>
      <c r="DQ219" s="1"/>
      <c r="DR219" s="1"/>
      <c r="DS219" s="1"/>
      <c r="DT219" s="1"/>
      <c r="DU219" s="1"/>
      <c r="DV219" s="1"/>
    </row>
    <row r="220" spans="2:126">
      <c r="B220" s="18"/>
      <c r="C220" s="19"/>
      <c r="D220" s="20"/>
      <c r="E220" s="17"/>
      <c r="F220" s="17"/>
      <c r="G220" s="17"/>
      <c r="H220" s="17"/>
      <c r="O220" s="25"/>
      <c r="DO220" s="1"/>
      <c r="DP220" s="1"/>
      <c r="DQ220" s="1"/>
      <c r="DR220" s="1"/>
      <c r="DS220" s="1"/>
      <c r="DT220" s="1"/>
      <c r="DU220" s="1"/>
      <c r="DV220" s="1"/>
    </row>
    <row r="221" spans="2:126">
      <c r="B221" s="18"/>
      <c r="C221" s="19"/>
      <c r="D221" s="20"/>
      <c r="E221" s="17"/>
      <c r="F221" s="17"/>
      <c r="G221" s="17"/>
      <c r="H221" s="17"/>
      <c r="O221" s="25"/>
      <c r="DO221" s="1"/>
      <c r="DP221" s="1"/>
      <c r="DQ221" s="1"/>
      <c r="DR221" s="1"/>
      <c r="DS221" s="1"/>
      <c r="DT221" s="1"/>
      <c r="DU221" s="1"/>
      <c r="DV221" s="1"/>
    </row>
    <row r="222" spans="2:126">
      <c r="B222" s="18"/>
      <c r="C222" s="19"/>
      <c r="D222" s="20"/>
      <c r="E222" s="17"/>
      <c r="F222" s="17"/>
      <c r="G222" s="17"/>
      <c r="H222" s="17"/>
      <c r="O222" s="25"/>
      <c r="DO222" s="1"/>
      <c r="DP222" s="1"/>
      <c r="DQ222" s="1"/>
      <c r="DR222" s="1"/>
      <c r="DS222" s="1"/>
      <c r="DT222" s="1"/>
      <c r="DU222" s="1"/>
      <c r="DV222" s="1"/>
    </row>
    <row r="223" spans="2:126">
      <c r="B223" s="18"/>
      <c r="C223" s="19"/>
      <c r="D223" s="20"/>
      <c r="E223" s="17"/>
      <c r="F223" s="17"/>
      <c r="G223" s="17"/>
      <c r="H223" s="17"/>
      <c r="O223" s="25"/>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K225" s="2" t="s">
        <v>7</v>
      </c>
      <c r="L225" s="2" t="s">
        <v>11</v>
      </c>
      <c r="DO225" s="1"/>
      <c r="DP225" s="1"/>
      <c r="DQ225" s="1"/>
      <c r="DR225" s="1"/>
      <c r="DS225" s="1"/>
      <c r="DT225" s="1"/>
      <c r="DU225" s="1"/>
      <c r="DV225" s="1"/>
    </row>
    <row r="226" spans="2:126">
      <c r="B226" s="18"/>
      <c r="C226" s="19"/>
      <c r="D226" s="20"/>
      <c r="E226" s="17"/>
      <c r="F226" s="17"/>
      <c r="G226" s="17"/>
      <c r="H226" s="17"/>
      <c r="K226" s="2" t="s">
        <v>8</v>
      </c>
      <c r="L226" s="2">
        <v>16.011551999999998</v>
      </c>
      <c r="DO226" s="1"/>
      <c r="DP226" s="1"/>
      <c r="DQ226" s="1"/>
      <c r="DR226" s="1"/>
      <c r="DS226" s="1"/>
      <c r="DT226" s="1"/>
      <c r="DU226" s="1"/>
      <c r="DV226" s="1"/>
    </row>
    <row r="227" spans="2:126">
      <c r="B227" s="18"/>
      <c r="C227" s="19"/>
      <c r="D227" s="20"/>
      <c r="E227" s="17"/>
      <c r="F227" s="17"/>
      <c r="G227" s="17"/>
      <c r="H227" s="17"/>
      <c r="K227" s="2" t="s">
        <v>9</v>
      </c>
      <c r="L227" s="2">
        <v>0</v>
      </c>
      <c r="DO227" s="1"/>
      <c r="DP227" s="1"/>
      <c r="DQ227" s="1"/>
      <c r="DR227" s="1"/>
      <c r="DS227" s="1"/>
      <c r="DT227" s="1"/>
      <c r="DU227" s="1"/>
      <c r="DV227" s="1"/>
    </row>
    <row r="228" spans="2:126">
      <c r="B228" s="18"/>
      <c r="C228" s="19"/>
      <c r="D228" s="20"/>
      <c r="E228" s="17"/>
      <c r="F228" s="17"/>
      <c r="G228" s="17"/>
      <c r="H228" s="17"/>
      <c r="K228" s="2" t="s">
        <v>10</v>
      </c>
      <c r="L228" s="2">
        <v>0</v>
      </c>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18"/>
      <c r="C323" s="19"/>
      <c r="D323" s="20"/>
      <c r="E323" s="17"/>
      <c r="F323" s="17"/>
      <c r="G323" s="17"/>
      <c r="H323" s="17"/>
      <c r="DO323" s="1"/>
      <c r="DP323" s="1"/>
      <c r="DQ323" s="1"/>
      <c r="DR323" s="1"/>
      <c r="DS323" s="1"/>
      <c r="DT323" s="1"/>
      <c r="DU323" s="1"/>
      <c r="DV323" s="1"/>
    </row>
    <row r="324" spans="2:126">
      <c r="B324" s="18"/>
      <c r="C324" s="19"/>
      <c r="D324" s="20"/>
      <c r="E324" s="17"/>
      <c r="F324" s="17"/>
      <c r="G324" s="17"/>
      <c r="H324" s="17"/>
      <c r="DO324" s="1"/>
      <c r="DP324" s="1"/>
      <c r="DQ324" s="1"/>
      <c r="DR324" s="1"/>
      <c r="DS324" s="1"/>
      <c r="DT324" s="1"/>
      <c r="DU324" s="1"/>
      <c r="DV324" s="1"/>
    </row>
    <row r="325" spans="2:126">
      <c r="B325" s="18"/>
      <c r="C325" s="19"/>
      <c r="D325" s="20"/>
      <c r="E325" s="17"/>
      <c r="F325" s="17"/>
      <c r="G325" s="17"/>
      <c r="H325" s="17"/>
      <c r="DO325" s="1"/>
      <c r="DP325" s="1"/>
      <c r="DQ325" s="1"/>
      <c r="DR325" s="1"/>
      <c r="DS325" s="1"/>
      <c r="DT325" s="1"/>
      <c r="DU325" s="1"/>
      <c r="DV325" s="1"/>
    </row>
    <row r="326" spans="2:126">
      <c r="B326" s="18"/>
      <c r="C326" s="19"/>
      <c r="D326" s="20"/>
      <c r="E326" s="17"/>
      <c r="F326" s="17"/>
      <c r="G326" s="17"/>
      <c r="H326" s="17"/>
      <c r="DO326" s="1"/>
      <c r="DP326" s="1"/>
      <c r="DQ326" s="1"/>
      <c r="DR326" s="1"/>
      <c r="DS326" s="1"/>
      <c r="DT326" s="1"/>
      <c r="DU326" s="1"/>
      <c r="DV326" s="1"/>
    </row>
    <row r="327" spans="2:126">
      <c r="B327" s="18"/>
      <c r="C327" s="19"/>
      <c r="D327" s="20"/>
      <c r="E327" s="17"/>
      <c r="F327" s="17"/>
      <c r="G327" s="17"/>
      <c r="H327" s="17"/>
      <c r="DO327" s="1"/>
      <c r="DP327" s="1"/>
      <c r="DQ327" s="1"/>
      <c r="DR327" s="1"/>
      <c r="DS327" s="1"/>
      <c r="DT327" s="1"/>
      <c r="DU327" s="1"/>
      <c r="DV327" s="1"/>
    </row>
    <row r="328" spans="2:126">
      <c r="B328" s="18"/>
      <c r="C328" s="19"/>
      <c r="D328" s="20"/>
      <c r="E328" s="17"/>
      <c r="F328" s="17"/>
      <c r="G328" s="17"/>
      <c r="H328" s="17"/>
      <c r="DO328" s="1"/>
      <c r="DP328" s="1"/>
      <c r="DQ328" s="1"/>
      <c r="DR328" s="1"/>
      <c r="DS328" s="1"/>
      <c r="DT328" s="1"/>
      <c r="DU328" s="1"/>
      <c r="DV328" s="1"/>
    </row>
    <row r="329" spans="2:126">
      <c r="B329" s="18"/>
      <c r="C329" s="19"/>
      <c r="D329" s="20"/>
      <c r="E329" s="17"/>
      <c r="F329" s="17"/>
      <c r="G329" s="17"/>
      <c r="H329" s="17"/>
      <c r="DO329" s="1"/>
      <c r="DP329" s="1"/>
      <c r="DQ329" s="1"/>
      <c r="DR329" s="1"/>
      <c r="DS329" s="1"/>
      <c r="DT329" s="1"/>
      <c r="DU329" s="1"/>
      <c r="DV329" s="1"/>
    </row>
    <row r="330" spans="2:126">
      <c r="B330" s="18"/>
      <c r="C330" s="19"/>
      <c r="D330" s="20"/>
      <c r="E330" s="17"/>
      <c r="F330" s="17"/>
      <c r="G330" s="17"/>
      <c r="H330" s="17"/>
      <c r="DO330" s="1"/>
      <c r="DP330" s="1"/>
      <c r="DQ330" s="1"/>
      <c r="DR330" s="1"/>
      <c r="DS330" s="1"/>
      <c r="DT330" s="1"/>
      <c r="DU330" s="1"/>
      <c r="DV330" s="1"/>
    </row>
    <row r="331" spans="2:126">
      <c r="B331" s="18"/>
      <c r="C331" s="19"/>
      <c r="D331" s="20"/>
      <c r="E331" s="17"/>
      <c r="F331" s="17"/>
      <c r="G331" s="17"/>
      <c r="H331" s="17"/>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B383" s="21"/>
      <c r="C383" s="21"/>
      <c r="D383" s="21"/>
      <c r="DO383" s="1"/>
      <c r="DP383" s="1"/>
      <c r="DQ383" s="1"/>
      <c r="DR383" s="1"/>
      <c r="DS383" s="1"/>
      <c r="DT383" s="1"/>
      <c r="DU383" s="1"/>
      <c r="DV383" s="1"/>
    </row>
    <row r="384" spans="2:126">
      <c r="B384" s="21"/>
      <c r="C384" s="21"/>
      <c r="D384" s="21"/>
      <c r="DO384" s="1"/>
      <c r="DP384" s="1"/>
      <c r="DQ384" s="1"/>
      <c r="DR384" s="1"/>
      <c r="DS384" s="1"/>
      <c r="DT384" s="1"/>
      <c r="DU384" s="1"/>
      <c r="DV384" s="1"/>
    </row>
    <row r="385" spans="2:126">
      <c r="B385" s="21"/>
      <c r="C385" s="21"/>
      <c r="D385" s="21"/>
      <c r="DO385" s="1"/>
      <c r="DP385" s="1"/>
      <c r="DQ385" s="1"/>
      <c r="DR385" s="1"/>
      <c r="DS385" s="1"/>
      <c r="DT385" s="1"/>
      <c r="DU385" s="1"/>
      <c r="DV385" s="1"/>
    </row>
    <row r="386" spans="2:126">
      <c r="B386" s="21"/>
      <c r="C386" s="21"/>
      <c r="D386" s="21"/>
      <c r="DO386" s="1"/>
      <c r="DP386" s="1"/>
      <c r="DQ386" s="1"/>
      <c r="DR386" s="1"/>
      <c r="DS386" s="1"/>
      <c r="DT386" s="1"/>
      <c r="DU386" s="1"/>
      <c r="DV386" s="1"/>
    </row>
    <row r="387" spans="2:126">
      <c r="B387" s="21"/>
      <c r="C387" s="21"/>
      <c r="D387" s="21"/>
      <c r="DO387" s="1"/>
      <c r="DP387" s="1"/>
      <c r="DQ387" s="1"/>
      <c r="DR387" s="1"/>
      <c r="DS387" s="1"/>
      <c r="DT387" s="1"/>
      <c r="DU387" s="1"/>
      <c r="DV387" s="1"/>
    </row>
    <row r="388" spans="2:126">
      <c r="B388" s="21"/>
      <c r="C388" s="21"/>
      <c r="D388" s="21"/>
      <c r="DO388" s="1"/>
      <c r="DP388" s="1"/>
      <c r="DQ388" s="1"/>
      <c r="DR388" s="1"/>
      <c r="DS388" s="1"/>
      <c r="DT388" s="1"/>
      <c r="DU388" s="1"/>
      <c r="DV388" s="1"/>
    </row>
    <row r="389" spans="2:126">
      <c r="B389" s="21"/>
      <c r="C389" s="21"/>
      <c r="D389" s="21"/>
      <c r="DO389" s="1"/>
      <c r="DP389" s="1"/>
      <c r="DQ389" s="1"/>
      <c r="DR389" s="1"/>
      <c r="DS389" s="1"/>
      <c r="DT389" s="1"/>
      <c r="DU389" s="1"/>
      <c r="DV389" s="1"/>
    </row>
    <row r="390" spans="2:126">
      <c r="B390" s="21"/>
      <c r="C390" s="21"/>
      <c r="D390" s="21"/>
      <c r="DO390" s="1"/>
      <c r="DP390" s="1"/>
      <c r="DQ390" s="1"/>
      <c r="DR390" s="1"/>
      <c r="DS390" s="1"/>
      <c r="DT390" s="1"/>
      <c r="DU390" s="1"/>
      <c r="DV390" s="1"/>
    </row>
    <row r="391" spans="2:126">
      <c r="B391" s="21"/>
      <c r="C391" s="21"/>
      <c r="D391" s="21"/>
      <c r="DO391" s="1"/>
      <c r="DP391" s="1"/>
      <c r="DQ391" s="1"/>
      <c r="DR391" s="1"/>
      <c r="DS391" s="1"/>
      <c r="DT391" s="1"/>
      <c r="DU391" s="1"/>
      <c r="DV391" s="1"/>
    </row>
    <row r="392" spans="2:126">
      <c r="DO392" s="1"/>
      <c r="DP392" s="1"/>
      <c r="DQ392" s="1"/>
      <c r="DR392" s="1"/>
      <c r="DS392" s="1"/>
      <c r="DT392" s="1"/>
      <c r="DU392" s="1"/>
      <c r="DV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229-ECCB-4CB8-B0D3-6850CF18FE45}">
  <sheetPr>
    <pageSetUpPr fitToPage="1"/>
  </sheetPr>
  <dimension ref="A1:DV384"/>
  <sheetViews>
    <sheetView showGridLines="0"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51"/>
      <c r="C4" s="5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+SUM(C8:C22)</f>
        <v>319535</v>
      </c>
      <c r="D7" s="7">
        <f>+SUM(D8:D22)</f>
        <v>258657</v>
      </c>
      <c r="E7" s="7">
        <f>+SUM(E8:E22)</f>
        <v>41630</v>
      </c>
      <c r="F7" s="7">
        <f>+SUM(F8:F22)</f>
        <v>9212</v>
      </c>
      <c r="G7" s="7">
        <f>+SUM(G8:G22)</f>
        <v>10036</v>
      </c>
      <c r="H7" s="43">
        <f>K7/C7</f>
        <v>18.732608362376578</v>
      </c>
      <c r="I7" s="42">
        <f>+MAX(I8:I22)</f>
        <v>19.59</v>
      </c>
      <c r="J7" s="42">
        <f>+MIN(J8:J22)</f>
        <v>17.73</v>
      </c>
      <c r="K7" s="41">
        <f>SUM(K8:K22)</f>
        <v>5985724.0130719999</v>
      </c>
    </row>
    <row r="8" spans="1:126" s="5" customFormat="1">
      <c r="A8" s="11"/>
      <c r="B8" s="15">
        <v>45219</v>
      </c>
      <c r="C8" s="16">
        <v>23984</v>
      </c>
      <c r="D8" s="36">
        <v>19045</v>
      </c>
      <c r="E8" s="36">
        <v>3510</v>
      </c>
      <c r="F8" s="36">
        <v>706</v>
      </c>
      <c r="G8" s="36">
        <v>723</v>
      </c>
      <c r="H8" s="44">
        <v>18.787814999999998</v>
      </c>
      <c r="I8" s="38">
        <v>18.989999999999998</v>
      </c>
      <c r="J8" s="38">
        <v>18.45</v>
      </c>
      <c r="K8" s="37">
        <v>450606.95495999994</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v>45218</v>
      </c>
      <c r="C9" s="16">
        <v>22766</v>
      </c>
      <c r="D9" s="36">
        <v>17724</v>
      </c>
      <c r="E9" s="36">
        <v>3588</v>
      </c>
      <c r="F9" s="36">
        <v>722</v>
      </c>
      <c r="G9" s="36">
        <v>732</v>
      </c>
      <c r="H9" s="44">
        <v>18.875261999999999</v>
      </c>
      <c r="I9" s="38">
        <v>18.989999999999998</v>
      </c>
      <c r="J9" s="38">
        <v>18.72</v>
      </c>
      <c r="K9" s="37">
        <v>429714.21469200001</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v>45217</v>
      </c>
      <c r="C10" s="16">
        <v>20483</v>
      </c>
      <c r="D10" s="36">
        <v>15398</v>
      </c>
      <c r="E10" s="36">
        <v>3625</v>
      </c>
      <c r="F10" s="36">
        <v>730</v>
      </c>
      <c r="G10" s="36">
        <v>730</v>
      </c>
      <c r="H10" s="44">
        <v>18.994603999999999</v>
      </c>
      <c r="I10" s="38">
        <v>19.14</v>
      </c>
      <c r="J10" s="38">
        <v>18.78</v>
      </c>
      <c r="K10" s="37">
        <v>389066.47373199998</v>
      </c>
    </row>
    <row r="11" spans="1:126">
      <c r="B11" s="15">
        <v>45216</v>
      </c>
      <c r="C11" s="16">
        <v>24889</v>
      </c>
      <c r="D11" s="36">
        <v>19994</v>
      </c>
      <c r="E11" s="36">
        <v>3457</v>
      </c>
      <c r="F11" s="36">
        <v>719</v>
      </c>
      <c r="G11" s="36">
        <v>719</v>
      </c>
      <c r="H11" s="44">
        <v>19.063714999999998</v>
      </c>
      <c r="I11" s="38">
        <v>19.21</v>
      </c>
      <c r="J11" s="38">
        <v>18.89</v>
      </c>
      <c r="K11" s="37">
        <v>474476.80263499997</v>
      </c>
    </row>
    <row r="12" spans="1:126">
      <c r="B12" s="15">
        <v>45215</v>
      </c>
      <c r="C12" s="16">
        <v>24440</v>
      </c>
      <c r="D12" s="36">
        <v>19736</v>
      </c>
      <c r="E12" s="36">
        <v>3302</v>
      </c>
      <c r="F12" s="36">
        <v>679</v>
      </c>
      <c r="G12" s="36">
        <v>723</v>
      </c>
      <c r="H12" s="44">
        <v>18.972937999999999</v>
      </c>
      <c r="I12" s="38">
        <v>19.100000000000001</v>
      </c>
      <c r="J12" s="38">
        <v>18.73</v>
      </c>
      <c r="K12" s="37">
        <v>463698.60472</v>
      </c>
      <c r="DO12" s="1"/>
      <c r="DP12" s="1"/>
      <c r="DQ12" s="1"/>
      <c r="DR12" s="1"/>
      <c r="DS12" s="1"/>
      <c r="DT12" s="1"/>
      <c r="DU12" s="1"/>
      <c r="DV12" s="1"/>
    </row>
    <row r="13" spans="1:126">
      <c r="B13" s="45">
        <v>45212</v>
      </c>
      <c r="C13" s="46">
        <v>24880</v>
      </c>
      <c r="D13" s="47">
        <v>20186</v>
      </c>
      <c r="E13" s="47">
        <v>3227</v>
      </c>
      <c r="F13" s="47">
        <v>705</v>
      </c>
      <c r="G13" s="47">
        <v>762</v>
      </c>
      <c r="H13" s="50">
        <v>19.162523</v>
      </c>
      <c r="I13" s="49">
        <v>19.46</v>
      </c>
      <c r="J13" s="49">
        <v>18.87</v>
      </c>
      <c r="K13" s="48">
        <v>476763.57224000001</v>
      </c>
      <c r="O13" s="25"/>
      <c r="DO13" s="1"/>
      <c r="DP13" s="1"/>
      <c r="DQ13" s="1"/>
      <c r="DR13" s="1"/>
      <c r="DS13" s="1"/>
      <c r="DT13" s="1"/>
      <c r="DU13" s="1"/>
      <c r="DV13" s="1"/>
    </row>
    <row r="14" spans="1:126">
      <c r="B14" s="45">
        <v>45211</v>
      </c>
      <c r="C14" s="46">
        <v>23095</v>
      </c>
      <c r="D14" s="47">
        <v>18940</v>
      </c>
      <c r="E14" s="47">
        <v>2759</v>
      </c>
      <c r="F14" s="47">
        <v>651</v>
      </c>
      <c r="G14" s="47">
        <v>745</v>
      </c>
      <c r="H14" s="50">
        <v>19.319489000000001</v>
      </c>
      <c r="I14" s="49">
        <v>19.59</v>
      </c>
      <c r="J14" s="49">
        <v>18.97</v>
      </c>
      <c r="K14" s="48">
        <v>446183.59845500003</v>
      </c>
      <c r="O14" s="25"/>
      <c r="DO14" s="1"/>
      <c r="DP14" s="1"/>
      <c r="DQ14" s="1"/>
      <c r="DR14" s="1"/>
      <c r="DS14" s="1"/>
      <c r="DT14" s="1"/>
      <c r="DU14" s="1"/>
      <c r="DV14" s="1"/>
    </row>
    <row r="15" spans="1:126">
      <c r="B15" s="45">
        <v>45210</v>
      </c>
      <c r="C15" s="46">
        <v>22417</v>
      </c>
      <c r="D15" s="47">
        <v>18432</v>
      </c>
      <c r="E15" s="47">
        <v>2624</v>
      </c>
      <c r="F15" s="47">
        <v>628</v>
      </c>
      <c r="G15" s="47">
        <v>733</v>
      </c>
      <c r="H15" s="50">
        <v>19.007455</v>
      </c>
      <c r="I15" s="49">
        <v>19.309999999999999</v>
      </c>
      <c r="J15" s="49">
        <v>18.71</v>
      </c>
      <c r="K15" s="48">
        <v>426090.11873500003</v>
      </c>
      <c r="O15" s="25"/>
      <c r="DO15" s="1"/>
      <c r="DP15" s="1"/>
      <c r="DQ15" s="1"/>
      <c r="DR15" s="1"/>
      <c r="DS15" s="1"/>
      <c r="DT15" s="1"/>
      <c r="DU15" s="1"/>
      <c r="DV15" s="1"/>
    </row>
    <row r="16" spans="1:126">
      <c r="B16" s="45">
        <v>45209</v>
      </c>
      <c r="C16" s="46">
        <v>11591</v>
      </c>
      <c r="D16" s="47">
        <v>9680</v>
      </c>
      <c r="E16" s="47">
        <v>1260</v>
      </c>
      <c r="F16" s="47">
        <v>307</v>
      </c>
      <c r="G16" s="47">
        <v>344</v>
      </c>
      <c r="H16" s="50">
        <v>19.041005999999999</v>
      </c>
      <c r="I16" s="49">
        <v>19.07</v>
      </c>
      <c r="J16" s="49">
        <v>18.71</v>
      </c>
      <c r="K16" s="48">
        <v>220704.30054599998</v>
      </c>
      <c r="O16" s="25"/>
      <c r="DO16" s="1"/>
      <c r="DP16" s="1"/>
      <c r="DQ16" s="1"/>
      <c r="DR16" s="1"/>
      <c r="DS16" s="1"/>
      <c r="DT16" s="1"/>
      <c r="DU16" s="1"/>
      <c r="DV16" s="1"/>
    </row>
    <row r="17" spans="2:126">
      <c r="B17" s="45">
        <v>45208</v>
      </c>
      <c r="C17" s="46">
        <v>20822</v>
      </c>
      <c r="D17" s="47">
        <v>17044</v>
      </c>
      <c r="E17" s="47">
        <v>2495</v>
      </c>
      <c r="F17" s="47">
        <v>578</v>
      </c>
      <c r="G17" s="47">
        <v>705</v>
      </c>
      <c r="H17" s="50">
        <v>18.199892999999999</v>
      </c>
      <c r="I17" s="49">
        <v>18.39</v>
      </c>
      <c r="J17" s="49">
        <v>18.09</v>
      </c>
      <c r="K17" s="48">
        <v>378958.17204599996</v>
      </c>
      <c r="O17" s="25"/>
      <c r="DO17" s="1"/>
      <c r="DP17" s="1"/>
      <c r="DQ17" s="1"/>
      <c r="DR17" s="1"/>
      <c r="DS17" s="1"/>
      <c r="DT17" s="1"/>
      <c r="DU17" s="1"/>
      <c r="DV17" s="1"/>
    </row>
    <row r="18" spans="2:126">
      <c r="B18" s="45">
        <v>45205</v>
      </c>
      <c r="C18" s="46">
        <v>20709</v>
      </c>
      <c r="D18" s="47">
        <v>16954</v>
      </c>
      <c r="E18" s="47">
        <v>2504</v>
      </c>
      <c r="F18" s="47">
        <v>593</v>
      </c>
      <c r="G18" s="47">
        <v>658</v>
      </c>
      <c r="H18" s="50">
        <v>18.246877000000001</v>
      </c>
      <c r="I18" s="49">
        <v>18.39</v>
      </c>
      <c r="J18" s="49">
        <v>18.149999999999999</v>
      </c>
      <c r="K18" s="48">
        <v>377874.57579300005</v>
      </c>
      <c r="O18" s="25"/>
      <c r="DO18" s="1"/>
      <c r="DP18" s="1"/>
      <c r="DQ18" s="1"/>
      <c r="DR18" s="1"/>
      <c r="DS18" s="1"/>
      <c r="DT18" s="1"/>
      <c r="DU18" s="1"/>
      <c r="DV18" s="1"/>
    </row>
    <row r="19" spans="2:126">
      <c r="B19" s="45">
        <v>45204</v>
      </c>
      <c r="C19" s="46">
        <v>20280</v>
      </c>
      <c r="D19" s="47">
        <v>16587</v>
      </c>
      <c r="E19" s="47">
        <v>2502</v>
      </c>
      <c r="F19" s="47">
        <v>548</v>
      </c>
      <c r="G19" s="47">
        <v>643</v>
      </c>
      <c r="H19" s="50">
        <v>18.309314000000001</v>
      </c>
      <c r="I19" s="49">
        <v>18.45</v>
      </c>
      <c r="J19" s="49">
        <v>18.05</v>
      </c>
      <c r="K19" s="48">
        <v>371312.88792000001</v>
      </c>
      <c r="O19" s="25"/>
      <c r="DO19" s="1"/>
      <c r="DP19" s="1"/>
      <c r="DQ19" s="1"/>
      <c r="DR19" s="1"/>
      <c r="DS19" s="1"/>
      <c r="DT19" s="1"/>
      <c r="DU19" s="1"/>
      <c r="DV19" s="1"/>
    </row>
    <row r="20" spans="2:126">
      <c r="B20" s="45">
        <v>45203</v>
      </c>
      <c r="C20" s="46">
        <v>20483</v>
      </c>
      <c r="D20" s="47">
        <v>16822</v>
      </c>
      <c r="E20" s="47">
        <v>2463</v>
      </c>
      <c r="F20" s="47">
        <v>565</v>
      </c>
      <c r="G20" s="47">
        <v>633</v>
      </c>
      <c r="H20" s="50">
        <v>18.230978</v>
      </c>
      <c r="I20" s="49">
        <v>18.399999999999999</v>
      </c>
      <c r="J20" s="49">
        <v>17.86</v>
      </c>
      <c r="K20" s="48">
        <v>373425.12237400003</v>
      </c>
      <c r="O20" s="25"/>
      <c r="DO20" s="1"/>
      <c r="DP20" s="1"/>
      <c r="DQ20" s="1"/>
      <c r="DR20" s="1"/>
      <c r="DS20" s="1"/>
      <c r="DT20" s="1"/>
      <c r="DU20" s="1"/>
      <c r="DV20" s="1"/>
    </row>
    <row r="21" spans="2:126">
      <c r="B21" s="45">
        <v>45202</v>
      </c>
      <c r="C21" s="46">
        <v>19744</v>
      </c>
      <c r="D21" s="47">
        <v>16322</v>
      </c>
      <c r="E21" s="47">
        <v>2255</v>
      </c>
      <c r="F21" s="47">
        <v>554</v>
      </c>
      <c r="G21" s="47">
        <v>613</v>
      </c>
      <c r="H21" s="50">
        <v>18.179445000000001</v>
      </c>
      <c r="I21" s="49">
        <v>18.309999999999999</v>
      </c>
      <c r="J21" s="49">
        <v>17.73</v>
      </c>
      <c r="K21" s="48">
        <v>358934.96208000003</v>
      </c>
      <c r="O21" s="25"/>
      <c r="DO21" s="1"/>
      <c r="DP21" s="1"/>
      <c r="DQ21" s="1"/>
      <c r="DR21" s="1"/>
      <c r="DS21" s="1"/>
      <c r="DT21" s="1"/>
      <c r="DU21" s="1"/>
      <c r="DV21" s="1"/>
    </row>
    <row r="22" spans="2:126">
      <c r="B22" s="45">
        <v>45201</v>
      </c>
      <c r="C22" s="46">
        <v>18952</v>
      </c>
      <c r="D22" s="47">
        <v>15793</v>
      </c>
      <c r="E22" s="47">
        <v>2059</v>
      </c>
      <c r="F22" s="47">
        <v>527</v>
      </c>
      <c r="G22" s="47">
        <v>573</v>
      </c>
      <c r="H22" s="50">
        <v>18.357621999999999</v>
      </c>
      <c r="I22" s="49">
        <v>18.61</v>
      </c>
      <c r="J22" s="49">
        <v>18.04</v>
      </c>
      <c r="K22" s="48">
        <v>347913.65214399999</v>
      </c>
      <c r="O22" s="25"/>
      <c r="DO22" s="1"/>
      <c r="DP22" s="1"/>
      <c r="DQ22" s="1"/>
      <c r="DR22" s="1"/>
      <c r="DS22" s="1"/>
      <c r="DT22" s="1"/>
      <c r="DU22" s="1"/>
      <c r="DV22" s="1"/>
    </row>
    <row r="23" spans="2:126">
      <c r="B23" s="18"/>
      <c r="C23" s="19"/>
      <c r="D23" s="20"/>
      <c r="E23" s="17"/>
      <c r="F23" s="17"/>
      <c r="G23" s="17"/>
      <c r="H23" s="17"/>
      <c r="O23" s="25"/>
      <c r="DO23" s="1"/>
      <c r="DP23" s="1"/>
      <c r="DQ23" s="1"/>
      <c r="DR23" s="1"/>
      <c r="DS23" s="1"/>
      <c r="DT23" s="1"/>
      <c r="DU23" s="1"/>
      <c r="DV23" s="1"/>
    </row>
    <row r="24" spans="2:126">
      <c r="B24" s="18"/>
      <c r="C24" s="19"/>
      <c r="D24" s="20"/>
      <c r="E24" s="17"/>
      <c r="F24" s="17"/>
      <c r="G24" s="17"/>
      <c r="H24" s="17"/>
      <c r="O24" s="25"/>
      <c r="DO24" s="1"/>
      <c r="DP24" s="1"/>
      <c r="DQ24" s="1"/>
      <c r="DR24" s="1"/>
      <c r="DS24" s="1"/>
      <c r="DT24" s="1"/>
      <c r="DU24" s="1"/>
      <c r="DV24" s="1"/>
    </row>
    <row r="25" spans="2:126">
      <c r="B25" s="18"/>
      <c r="C25" s="19"/>
      <c r="D25" s="20"/>
      <c r="E25" s="17"/>
      <c r="F25" s="17"/>
      <c r="G25" s="17"/>
      <c r="H25" s="17"/>
      <c r="O25" s="25"/>
      <c r="DO25" s="1"/>
      <c r="DP25" s="1"/>
      <c r="DQ25" s="1"/>
      <c r="DR25" s="1"/>
      <c r="DS25" s="1"/>
      <c r="DT25" s="1"/>
      <c r="DU25" s="1"/>
      <c r="DV25" s="1"/>
    </row>
    <row r="26" spans="2:126">
      <c r="B26" s="18"/>
      <c r="C26" s="19"/>
      <c r="D26" s="20"/>
      <c r="E26" s="17"/>
      <c r="F26" s="17"/>
      <c r="G26" s="17"/>
      <c r="H26" s="17"/>
      <c r="O26" s="25"/>
      <c r="DO26" s="1"/>
      <c r="DP26" s="1"/>
      <c r="DQ26" s="1"/>
      <c r="DR26" s="1"/>
      <c r="DS26" s="1"/>
      <c r="DT26" s="1"/>
      <c r="DU26" s="1"/>
      <c r="DV26" s="1"/>
    </row>
    <row r="27" spans="2:126">
      <c r="B27" s="18"/>
      <c r="C27" s="19"/>
      <c r="D27" s="20"/>
      <c r="E27" s="17"/>
      <c r="F27" s="17"/>
      <c r="G27" s="17"/>
      <c r="H27" s="17"/>
      <c r="O27" s="25"/>
      <c r="DO27" s="1"/>
      <c r="DP27" s="1"/>
      <c r="DQ27" s="1"/>
      <c r="DR27" s="1"/>
      <c r="DS27" s="1"/>
      <c r="DT27" s="1"/>
      <c r="DU27" s="1"/>
      <c r="DV27" s="1"/>
    </row>
    <row r="28" spans="2:126">
      <c r="B28" s="18"/>
      <c r="C28" s="19"/>
      <c r="D28" s="20"/>
      <c r="E28" s="17"/>
      <c r="F28" s="17"/>
      <c r="G28" s="17"/>
      <c r="H28" s="17"/>
      <c r="O28" s="25"/>
      <c r="DO28" s="1"/>
      <c r="DP28" s="1"/>
      <c r="DQ28" s="1"/>
      <c r="DR28" s="1"/>
      <c r="DS28" s="1"/>
      <c r="DT28" s="1"/>
      <c r="DU28" s="1"/>
      <c r="DV28" s="1"/>
    </row>
    <row r="29" spans="2:126">
      <c r="B29" s="18"/>
      <c r="C29" s="19"/>
      <c r="D29" s="20"/>
      <c r="E29" s="17"/>
      <c r="F29" s="17"/>
      <c r="G29" s="17"/>
      <c r="H29" s="17"/>
      <c r="O29" s="25"/>
      <c r="DO29" s="1"/>
      <c r="DP29" s="1"/>
      <c r="DQ29" s="1"/>
      <c r="DR29" s="1"/>
      <c r="DS29" s="1"/>
      <c r="DT29" s="1"/>
      <c r="DU29" s="1"/>
      <c r="DV29" s="1"/>
    </row>
    <row r="30" spans="2:126">
      <c r="B30" s="18"/>
      <c r="C30" s="19"/>
      <c r="D30" s="20"/>
      <c r="E30" s="17"/>
      <c r="F30" s="17"/>
      <c r="G30" s="17"/>
      <c r="H30" s="17"/>
      <c r="O30" s="25"/>
      <c r="DO30" s="1"/>
      <c r="DP30" s="1"/>
      <c r="DQ30" s="1"/>
      <c r="DR30" s="1"/>
      <c r="DS30" s="1"/>
      <c r="DT30" s="1"/>
      <c r="DU30" s="1"/>
      <c r="DV30" s="1"/>
    </row>
    <row r="31" spans="2:126">
      <c r="B31" s="18"/>
      <c r="C31" s="19"/>
      <c r="D31" s="20"/>
      <c r="E31" s="17"/>
      <c r="F31" s="17"/>
      <c r="G31" s="17"/>
      <c r="H31" s="17"/>
      <c r="O31" s="25"/>
      <c r="DO31" s="1"/>
      <c r="DP31" s="1"/>
      <c r="DQ31" s="1"/>
      <c r="DR31" s="1"/>
      <c r="DS31" s="1"/>
      <c r="DT31" s="1"/>
      <c r="DU31" s="1"/>
      <c r="DV31" s="1"/>
    </row>
    <row r="32" spans="2:126">
      <c r="B32" s="18"/>
      <c r="C32" s="19"/>
      <c r="D32" s="20"/>
      <c r="E32" s="17"/>
      <c r="F32" s="17"/>
      <c r="G32" s="17"/>
      <c r="H32" s="17"/>
      <c r="O32" s="25"/>
      <c r="DO32" s="1"/>
      <c r="DP32" s="1"/>
      <c r="DQ32" s="1"/>
      <c r="DR32" s="1"/>
      <c r="DS32" s="1"/>
      <c r="DT32" s="1"/>
      <c r="DU32" s="1"/>
      <c r="DV32" s="1"/>
    </row>
    <row r="33" spans="2:126">
      <c r="B33" s="18"/>
      <c r="C33" s="19"/>
      <c r="D33" s="20"/>
      <c r="E33" s="17"/>
      <c r="F33" s="17"/>
      <c r="G33" s="17"/>
      <c r="H33" s="17"/>
      <c r="O33" s="25"/>
      <c r="DO33" s="1"/>
      <c r="DP33" s="1"/>
      <c r="DQ33" s="1"/>
      <c r="DR33" s="1"/>
      <c r="DS33" s="1"/>
      <c r="DT33" s="1"/>
      <c r="DU33" s="1"/>
      <c r="DV33" s="1"/>
    </row>
    <row r="34" spans="2:126">
      <c r="B34" s="18"/>
      <c r="C34" s="19"/>
      <c r="D34" s="20"/>
      <c r="E34" s="17"/>
      <c r="F34" s="17"/>
      <c r="G34" s="17"/>
      <c r="H34" s="17"/>
      <c r="O34" s="25"/>
      <c r="DO34" s="1"/>
      <c r="DP34" s="1"/>
      <c r="DQ34" s="1"/>
      <c r="DR34" s="1"/>
      <c r="DS34" s="1"/>
      <c r="DT34" s="1"/>
      <c r="DU34" s="1"/>
      <c r="DV34" s="1"/>
    </row>
    <row r="35" spans="2:126">
      <c r="B35" s="18"/>
      <c r="C35" s="19"/>
      <c r="D35" s="20"/>
      <c r="E35" s="17"/>
      <c r="F35" s="17"/>
      <c r="G35" s="17"/>
      <c r="H35" s="17"/>
      <c r="O35" s="25"/>
      <c r="DO35" s="1"/>
      <c r="DP35" s="1"/>
      <c r="DQ35" s="1"/>
      <c r="DR35" s="1"/>
      <c r="DS35" s="1"/>
      <c r="DT35" s="1"/>
      <c r="DU35" s="1"/>
      <c r="DV35" s="1"/>
    </row>
    <row r="36" spans="2:126">
      <c r="B36" s="18"/>
      <c r="C36" s="19"/>
      <c r="D36" s="20"/>
      <c r="E36" s="17"/>
      <c r="F36" s="17"/>
      <c r="G36" s="17"/>
      <c r="H36" s="17"/>
      <c r="O36" s="25"/>
      <c r="DO36" s="1"/>
      <c r="DP36" s="1"/>
      <c r="DQ36" s="1"/>
      <c r="DR36" s="1"/>
      <c r="DS36" s="1"/>
      <c r="DT36" s="1"/>
      <c r="DU36" s="1"/>
      <c r="DV36" s="1"/>
    </row>
    <row r="37" spans="2:126">
      <c r="B37" s="18"/>
      <c r="C37" s="19"/>
      <c r="D37" s="20"/>
      <c r="E37" s="17"/>
      <c r="F37" s="17"/>
      <c r="G37" s="17"/>
      <c r="H37" s="17"/>
      <c r="O37" s="25"/>
      <c r="DO37" s="1"/>
      <c r="DP37" s="1"/>
      <c r="DQ37" s="1"/>
      <c r="DR37" s="1"/>
      <c r="DS37" s="1"/>
      <c r="DT37" s="1"/>
      <c r="DU37" s="1"/>
      <c r="DV37" s="1"/>
    </row>
    <row r="38" spans="2:126">
      <c r="B38" s="18"/>
      <c r="C38" s="19"/>
      <c r="D38" s="20"/>
      <c r="E38" s="17"/>
      <c r="F38" s="17"/>
      <c r="G38" s="17"/>
      <c r="H38" s="17"/>
      <c r="O38" s="25"/>
      <c r="DO38" s="1"/>
      <c r="DP38" s="1"/>
      <c r="DQ38" s="1"/>
      <c r="DR38" s="1"/>
      <c r="DS38" s="1"/>
      <c r="DT38" s="1"/>
      <c r="DU38" s="1"/>
      <c r="DV38" s="1"/>
    </row>
    <row r="39" spans="2:126">
      <c r="B39" s="18"/>
      <c r="C39" s="19"/>
      <c r="D39" s="20"/>
      <c r="E39" s="17"/>
      <c r="F39" s="17"/>
      <c r="G39" s="17"/>
      <c r="H39" s="17"/>
      <c r="O39" s="25"/>
      <c r="DO39" s="1"/>
      <c r="DP39" s="1"/>
      <c r="DQ39" s="1"/>
      <c r="DR39" s="1"/>
      <c r="DS39" s="1"/>
      <c r="DT39" s="1"/>
      <c r="DU39" s="1"/>
      <c r="DV39" s="1"/>
    </row>
    <row r="40" spans="2:126">
      <c r="B40" s="18"/>
      <c r="C40" s="19"/>
      <c r="D40" s="20"/>
      <c r="E40" s="17"/>
      <c r="F40" s="17"/>
      <c r="G40" s="17"/>
      <c r="H40" s="17"/>
      <c r="O40" s="25"/>
      <c r="DO40" s="1"/>
      <c r="DP40" s="1"/>
      <c r="DQ40" s="1"/>
      <c r="DR40" s="1"/>
      <c r="DS40" s="1"/>
      <c r="DT40" s="1"/>
      <c r="DU40" s="1"/>
      <c r="DV40" s="1"/>
    </row>
    <row r="41" spans="2:126">
      <c r="B41" s="18"/>
      <c r="C41" s="19"/>
      <c r="D41" s="20"/>
      <c r="E41" s="17"/>
      <c r="F41" s="17"/>
      <c r="G41" s="17"/>
      <c r="H41" s="17"/>
      <c r="O41" s="25"/>
      <c r="DO41" s="1"/>
      <c r="DP41" s="1"/>
      <c r="DQ41" s="1"/>
      <c r="DR41" s="1"/>
      <c r="DS41" s="1"/>
      <c r="DT41" s="1"/>
      <c r="DU41" s="1"/>
      <c r="DV41" s="1"/>
    </row>
    <row r="42" spans="2:126">
      <c r="B42" s="18"/>
      <c r="C42" s="19"/>
      <c r="D42" s="20"/>
      <c r="E42" s="17"/>
      <c r="F42" s="17"/>
      <c r="G42" s="17"/>
      <c r="H42" s="17"/>
      <c r="O42" s="25"/>
      <c r="DO42" s="1"/>
      <c r="DP42" s="1"/>
      <c r="DQ42" s="1"/>
      <c r="DR42" s="1"/>
      <c r="DS42" s="1"/>
      <c r="DT42" s="1"/>
      <c r="DU42" s="1"/>
      <c r="DV42" s="1"/>
    </row>
    <row r="43" spans="2:126">
      <c r="B43" s="18"/>
      <c r="C43" s="19"/>
      <c r="D43" s="20"/>
      <c r="E43" s="17"/>
      <c r="F43" s="17"/>
      <c r="G43" s="17"/>
      <c r="H43" s="17"/>
      <c r="O43" s="25"/>
      <c r="DO43" s="1"/>
      <c r="DP43" s="1"/>
      <c r="DQ43" s="1"/>
      <c r="DR43" s="1"/>
      <c r="DS43" s="1"/>
      <c r="DT43" s="1"/>
      <c r="DU43" s="1"/>
      <c r="DV43" s="1"/>
    </row>
    <row r="44" spans="2:126">
      <c r="B44" s="18"/>
      <c r="C44" s="19"/>
      <c r="D44" s="20"/>
      <c r="E44" s="17"/>
      <c r="F44" s="17"/>
      <c r="G44" s="17"/>
      <c r="H44" s="17"/>
      <c r="O44" s="25"/>
      <c r="DO44" s="1"/>
      <c r="DP44" s="1"/>
      <c r="DQ44" s="1"/>
      <c r="DR44" s="1"/>
      <c r="DS44" s="1"/>
      <c r="DT44" s="1"/>
      <c r="DU44" s="1"/>
      <c r="DV44" s="1"/>
    </row>
    <row r="45" spans="2:126">
      <c r="B45" s="18"/>
      <c r="C45" s="19"/>
      <c r="D45" s="20"/>
      <c r="E45" s="17"/>
      <c r="F45" s="17"/>
      <c r="G45" s="17"/>
      <c r="H45" s="17"/>
      <c r="O45" s="25"/>
      <c r="DO45" s="1"/>
      <c r="DP45" s="1"/>
      <c r="DQ45" s="1"/>
      <c r="DR45" s="1"/>
      <c r="DS45" s="1"/>
      <c r="DT45" s="1"/>
      <c r="DU45" s="1"/>
      <c r="DV45" s="1"/>
    </row>
    <row r="46" spans="2:126">
      <c r="B46" s="18"/>
      <c r="C46" s="19"/>
      <c r="D46" s="20"/>
      <c r="E46" s="17"/>
      <c r="F46" s="17"/>
      <c r="G46" s="17"/>
      <c r="H46" s="17"/>
      <c r="O46" s="25"/>
      <c r="DO46" s="1"/>
      <c r="DP46" s="1"/>
      <c r="DQ46" s="1"/>
      <c r="DR46" s="1"/>
      <c r="DS46" s="1"/>
      <c r="DT46" s="1"/>
      <c r="DU46" s="1"/>
      <c r="DV46" s="1"/>
    </row>
    <row r="47" spans="2:126">
      <c r="B47" s="18"/>
      <c r="C47" s="19"/>
      <c r="D47" s="20"/>
      <c r="E47" s="17"/>
      <c r="F47" s="17"/>
      <c r="G47" s="17"/>
      <c r="H47" s="17"/>
      <c r="O47" s="25"/>
      <c r="DO47" s="1"/>
      <c r="DP47" s="1"/>
      <c r="DQ47" s="1"/>
      <c r="DR47" s="1"/>
      <c r="DS47" s="1"/>
      <c r="DT47" s="1"/>
      <c r="DU47" s="1"/>
      <c r="DV47" s="1"/>
    </row>
    <row r="48" spans="2:126">
      <c r="B48" s="18"/>
      <c r="C48" s="19"/>
      <c r="D48" s="20"/>
      <c r="E48" s="17"/>
      <c r="F48" s="17"/>
      <c r="G48" s="17"/>
      <c r="H48" s="17"/>
      <c r="O48" s="25"/>
      <c r="DO48" s="1"/>
      <c r="DP48" s="1"/>
      <c r="DQ48" s="1"/>
      <c r="DR48" s="1"/>
      <c r="DS48" s="1"/>
      <c r="DT48" s="1"/>
      <c r="DU48" s="1"/>
      <c r="DV48" s="1"/>
    </row>
    <row r="49" spans="2:126">
      <c r="B49" s="18"/>
      <c r="C49" s="19"/>
      <c r="D49" s="20"/>
      <c r="E49" s="17"/>
      <c r="F49" s="17"/>
      <c r="G49" s="17"/>
      <c r="H49" s="17"/>
      <c r="O49" s="25"/>
      <c r="DO49" s="1"/>
      <c r="DP49" s="1"/>
      <c r="DQ49" s="1"/>
      <c r="DR49" s="1"/>
      <c r="DS49" s="1"/>
      <c r="DT49" s="1"/>
      <c r="DU49" s="1"/>
      <c r="DV49" s="1"/>
    </row>
    <row r="50" spans="2:126">
      <c r="B50" s="18"/>
      <c r="C50" s="19"/>
      <c r="D50" s="20"/>
      <c r="E50" s="17"/>
      <c r="F50" s="17"/>
      <c r="G50" s="17"/>
      <c r="H50" s="17"/>
      <c r="O50" s="25"/>
      <c r="DO50" s="1"/>
      <c r="DP50" s="1"/>
      <c r="DQ50" s="1"/>
      <c r="DR50" s="1"/>
      <c r="DS50" s="1"/>
      <c r="DT50" s="1"/>
      <c r="DU50" s="1"/>
      <c r="DV50" s="1"/>
    </row>
    <row r="51" spans="2:126">
      <c r="B51" s="18"/>
      <c r="C51" s="19"/>
      <c r="D51" s="20"/>
      <c r="E51" s="17"/>
      <c r="F51" s="17"/>
      <c r="G51" s="17"/>
      <c r="H51" s="17"/>
      <c r="O51" s="25"/>
      <c r="DO51" s="1"/>
      <c r="DP51" s="1"/>
      <c r="DQ51" s="1"/>
      <c r="DR51" s="1"/>
      <c r="DS51" s="1"/>
      <c r="DT51" s="1"/>
      <c r="DU51" s="1"/>
      <c r="DV51" s="1"/>
    </row>
    <row r="52" spans="2:126">
      <c r="B52" s="18"/>
      <c r="C52" s="19"/>
      <c r="D52" s="20"/>
      <c r="E52" s="17"/>
      <c r="F52" s="17"/>
      <c r="G52" s="17"/>
      <c r="H52" s="17"/>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O215" s="25"/>
      <c r="DO215" s="1"/>
      <c r="DP215" s="1"/>
      <c r="DQ215" s="1"/>
      <c r="DR215" s="1"/>
      <c r="DS215" s="1"/>
      <c r="DT215" s="1"/>
      <c r="DU215" s="1"/>
      <c r="DV215" s="1"/>
    </row>
    <row r="216" spans="2:126">
      <c r="B216" s="18"/>
      <c r="C216" s="19"/>
      <c r="D216" s="20"/>
      <c r="E216" s="17"/>
      <c r="F216" s="17"/>
      <c r="G216" s="17"/>
      <c r="H216" s="17"/>
      <c r="DO216" s="1"/>
      <c r="DP216" s="1"/>
      <c r="DQ216" s="1"/>
      <c r="DR216" s="1"/>
      <c r="DS216" s="1"/>
      <c r="DT216" s="1"/>
      <c r="DU216" s="1"/>
      <c r="DV216" s="1"/>
    </row>
    <row r="217" spans="2:126">
      <c r="B217" s="18"/>
      <c r="C217" s="19"/>
      <c r="D217" s="20"/>
      <c r="E217" s="17"/>
      <c r="F217" s="17"/>
      <c r="G217" s="17"/>
      <c r="H217" s="17"/>
      <c r="K217" s="2" t="s">
        <v>7</v>
      </c>
      <c r="L217" s="2" t="s">
        <v>11</v>
      </c>
      <c r="DO217" s="1"/>
      <c r="DP217" s="1"/>
      <c r="DQ217" s="1"/>
      <c r="DR217" s="1"/>
      <c r="DS217" s="1"/>
      <c r="DT217" s="1"/>
      <c r="DU217" s="1"/>
      <c r="DV217" s="1"/>
    </row>
    <row r="218" spans="2:126">
      <c r="B218" s="18"/>
      <c r="C218" s="19"/>
      <c r="D218" s="20"/>
      <c r="E218" s="17"/>
      <c r="F218" s="17"/>
      <c r="G218" s="17"/>
      <c r="H218" s="17"/>
      <c r="K218" s="2" t="s">
        <v>8</v>
      </c>
      <c r="L218" s="2">
        <v>16.011551999999998</v>
      </c>
      <c r="DO218" s="1"/>
      <c r="DP218" s="1"/>
      <c r="DQ218" s="1"/>
      <c r="DR218" s="1"/>
      <c r="DS218" s="1"/>
      <c r="DT218" s="1"/>
      <c r="DU218" s="1"/>
      <c r="DV218" s="1"/>
    </row>
    <row r="219" spans="2:126">
      <c r="B219" s="18"/>
      <c r="C219" s="19"/>
      <c r="D219" s="20"/>
      <c r="E219" s="17"/>
      <c r="F219" s="17"/>
      <c r="G219" s="17"/>
      <c r="H219" s="17"/>
      <c r="K219" s="2" t="s">
        <v>9</v>
      </c>
      <c r="L219" s="2">
        <v>0</v>
      </c>
      <c r="DO219" s="1"/>
      <c r="DP219" s="1"/>
      <c r="DQ219" s="1"/>
      <c r="DR219" s="1"/>
      <c r="DS219" s="1"/>
      <c r="DT219" s="1"/>
      <c r="DU219" s="1"/>
      <c r="DV219" s="1"/>
    </row>
    <row r="220" spans="2:126">
      <c r="B220" s="18"/>
      <c r="C220" s="19"/>
      <c r="D220" s="20"/>
      <c r="E220" s="17"/>
      <c r="F220" s="17"/>
      <c r="G220" s="17"/>
      <c r="H220" s="17"/>
      <c r="K220" s="2" t="s">
        <v>10</v>
      </c>
      <c r="L220" s="2">
        <v>0</v>
      </c>
      <c r="DO220" s="1"/>
      <c r="DP220" s="1"/>
      <c r="DQ220" s="1"/>
      <c r="DR220" s="1"/>
      <c r="DS220" s="1"/>
      <c r="DT220" s="1"/>
      <c r="DU220" s="1"/>
      <c r="DV220" s="1"/>
    </row>
    <row r="221" spans="2:126">
      <c r="B221" s="18"/>
      <c r="C221" s="19"/>
      <c r="D221" s="20"/>
      <c r="E221" s="17"/>
      <c r="F221" s="17"/>
      <c r="G221" s="17"/>
      <c r="H221" s="17"/>
      <c r="DO221" s="1"/>
      <c r="DP221" s="1"/>
      <c r="DQ221" s="1"/>
      <c r="DR221" s="1"/>
      <c r="DS221" s="1"/>
      <c r="DT221" s="1"/>
      <c r="DU221" s="1"/>
      <c r="DV221" s="1"/>
    </row>
    <row r="222" spans="2:126">
      <c r="B222" s="18"/>
      <c r="C222" s="19"/>
      <c r="D222" s="20"/>
      <c r="E222" s="17"/>
      <c r="F222" s="17"/>
      <c r="G222" s="17"/>
      <c r="H222" s="17"/>
      <c r="DO222" s="1"/>
      <c r="DP222" s="1"/>
      <c r="DQ222" s="1"/>
      <c r="DR222" s="1"/>
      <c r="DS222" s="1"/>
      <c r="DT222" s="1"/>
      <c r="DU222" s="1"/>
      <c r="DV222" s="1"/>
    </row>
    <row r="223" spans="2:126">
      <c r="B223" s="18"/>
      <c r="C223" s="19"/>
      <c r="D223" s="20"/>
      <c r="E223" s="17"/>
      <c r="F223" s="17"/>
      <c r="G223" s="17"/>
      <c r="H223" s="17"/>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DO225" s="1"/>
      <c r="DP225" s="1"/>
      <c r="DQ225" s="1"/>
      <c r="DR225" s="1"/>
      <c r="DS225" s="1"/>
      <c r="DT225" s="1"/>
      <c r="DU225" s="1"/>
      <c r="DV225" s="1"/>
    </row>
    <row r="226" spans="2:126">
      <c r="B226" s="18"/>
      <c r="C226" s="19"/>
      <c r="D226" s="20"/>
      <c r="E226" s="17"/>
      <c r="F226" s="17"/>
      <c r="G226" s="17"/>
      <c r="H226" s="17"/>
      <c r="DO226" s="1"/>
      <c r="DP226" s="1"/>
      <c r="DQ226" s="1"/>
      <c r="DR226" s="1"/>
      <c r="DS226" s="1"/>
      <c r="DT226" s="1"/>
      <c r="DU226" s="1"/>
      <c r="DV226" s="1"/>
    </row>
    <row r="227" spans="2:126">
      <c r="B227" s="18"/>
      <c r="C227" s="19"/>
      <c r="D227" s="20"/>
      <c r="E227" s="17"/>
      <c r="F227" s="17"/>
      <c r="G227" s="17"/>
      <c r="H227" s="17"/>
      <c r="DO227" s="1"/>
      <c r="DP227" s="1"/>
      <c r="DQ227" s="1"/>
      <c r="DR227" s="1"/>
      <c r="DS227" s="1"/>
      <c r="DT227" s="1"/>
      <c r="DU227" s="1"/>
      <c r="DV227" s="1"/>
    </row>
    <row r="228" spans="2:126">
      <c r="B228" s="18"/>
      <c r="C228" s="19"/>
      <c r="D228" s="20"/>
      <c r="E228" s="17"/>
      <c r="F228" s="17"/>
      <c r="G228" s="17"/>
      <c r="H228" s="17"/>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18"/>
      <c r="C323" s="19"/>
      <c r="D323" s="20"/>
      <c r="E323" s="17"/>
      <c r="F323" s="17"/>
      <c r="G323" s="17"/>
      <c r="H323" s="17"/>
      <c r="DO323" s="1"/>
      <c r="DP323" s="1"/>
      <c r="DQ323" s="1"/>
      <c r="DR323" s="1"/>
      <c r="DS323" s="1"/>
      <c r="DT323" s="1"/>
      <c r="DU323" s="1"/>
      <c r="DV323" s="1"/>
    </row>
    <row r="324" spans="2:126">
      <c r="B324" s="21"/>
      <c r="C324" s="21"/>
      <c r="D324" s="21"/>
      <c r="DO324" s="1"/>
      <c r="DP324" s="1"/>
      <c r="DQ324" s="1"/>
      <c r="DR324" s="1"/>
      <c r="DS324" s="1"/>
      <c r="DT324" s="1"/>
      <c r="DU324" s="1"/>
      <c r="DV324" s="1"/>
    </row>
    <row r="325" spans="2:126">
      <c r="B325" s="21"/>
      <c r="C325" s="21"/>
      <c r="D325" s="21"/>
      <c r="DO325" s="1"/>
      <c r="DP325" s="1"/>
      <c r="DQ325" s="1"/>
      <c r="DR325" s="1"/>
      <c r="DS325" s="1"/>
      <c r="DT325" s="1"/>
      <c r="DU325" s="1"/>
      <c r="DV325" s="1"/>
    </row>
    <row r="326" spans="2:126">
      <c r="B326" s="21"/>
      <c r="C326" s="21"/>
      <c r="D326" s="21"/>
      <c r="DO326" s="1"/>
      <c r="DP326" s="1"/>
      <c r="DQ326" s="1"/>
      <c r="DR326" s="1"/>
      <c r="DS326" s="1"/>
      <c r="DT326" s="1"/>
      <c r="DU326" s="1"/>
      <c r="DV326" s="1"/>
    </row>
    <row r="327" spans="2:126">
      <c r="B327" s="21"/>
      <c r="C327" s="21"/>
      <c r="D327" s="21"/>
      <c r="DO327" s="1"/>
      <c r="DP327" s="1"/>
      <c r="DQ327" s="1"/>
      <c r="DR327" s="1"/>
      <c r="DS327" s="1"/>
      <c r="DT327" s="1"/>
      <c r="DU327" s="1"/>
      <c r="DV327" s="1"/>
    </row>
    <row r="328" spans="2:126">
      <c r="B328" s="21"/>
      <c r="C328" s="21"/>
      <c r="D328" s="21"/>
      <c r="DO328" s="1"/>
      <c r="DP328" s="1"/>
      <c r="DQ328" s="1"/>
      <c r="DR328" s="1"/>
      <c r="DS328" s="1"/>
      <c r="DT328" s="1"/>
      <c r="DU328" s="1"/>
      <c r="DV328" s="1"/>
    </row>
    <row r="329" spans="2:126">
      <c r="B329" s="21"/>
      <c r="C329" s="21"/>
      <c r="D329" s="21"/>
      <c r="DO329" s="1"/>
      <c r="DP329" s="1"/>
      <c r="DQ329" s="1"/>
      <c r="DR329" s="1"/>
      <c r="DS329" s="1"/>
      <c r="DT329" s="1"/>
      <c r="DU329" s="1"/>
      <c r="DV329" s="1"/>
    </row>
    <row r="330" spans="2:126">
      <c r="B330" s="21"/>
      <c r="C330" s="21"/>
      <c r="D330" s="21"/>
      <c r="DO330" s="1"/>
      <c r="DP330" s="1"/>
      <c r="DQ330" s="1"/>
      <c r="DR330" s="1"/>
      <c r="DS330" s="1"/>
      <c r="DT330" s="1"/>
      <c r="DU330" s="1"/>
      <c r="DV330" s="1"/>
    </row>
    <row r="331" spans="2:126">
      <c r="B331" s="21"/>
      <c r="C331" s="21"/>
      <c r="D331" s="21"/>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B383" s="21"/>
      <c r="C383" s="21"/>
      <c r="D383" s="21"/>
      <c r="DO383" s="1"/>
      <c r="DP383" s="1"/>
      <c r="DQ383" s="1"/>
      <c r="DR383" s="1"/>
      <c r="DS383" s="1"/>
      <c r="DT383" s="1"/>
      <c r="DU383" s="1"/>
      <c r="DV383" s="1"/>
    </row>
    <row r="384" spans="2:126">
      <c r="DO384" s="1"/>
      <c r="DP384" s="1"/>
      <c r="DQ384" s="1"/>
      <c r="DR384" s="1"/>
      <c r="DS384" s="1"/>
      <c r="DT384" s="1"/>
      <c r="DU384" s="1"/>
      <c r="DV384" s="1"/>
    </row>
  </sheetData>
  <autoFilter ref="B7:K7" xr:uid="{9955C229-ECCB-4CB8-B0D3-6850CF18FE45}">
    <sortState xmlns:xlrd2="http://schemas.microsoft.com/office/spreadsheetml/2017/richdata2" ref="B8:K22">
      <sortCondition descending="1" ref="B7"/>
    </sortState>
  </autoFilter>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codeName="Sheet1">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52">
        <f>+Wochenübersicht!B8</f>
        <v>45215</v>
      </c>
      <c r="C4" s="52"/>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24440</v>
      </c>
      <c r="D7" s="28">
        <f>+SUMPRODUCT(C8:C20000,D8:D20000)/C7</f>
        <v>18.972937806874004</v>
      </c>
      <c r="E7" s="8" t="s">
        <v>0</v>
      </c>
      <c r="F7" s="34"/>
      <c r="H7" s="29"/>
    </row>
    <row r="8" spans="1:8">
      <c r="B8" s="30">
        <v>45215.292340127315</v>
      </c>
      <c r="C8" s="31">
        <v>65</v>
      </c>
      <c r="D8" s="32">
        <v>18.73</v>
      </c>
      <c r="E8" s="33" t="s">
        <v>0</v>
      </c>
      <c r="F8" s="33" t="s">
        <v>15</v>
      </c>
    </row>
    <row r="9" spans="1:8">
      <c r="B9" s="30">
        <v>45215.293356099537</v>
      </c>
      <c r="C9" s="31">
        <v>43</v>
      </c>
      <c r="D9" s="32">
        <v>18.75</v>
      </c>
      <c r="E9" s="33" t="s">
        <v>0</v>
      </c>
      <c r="F9" s="33" t="s">
        <v>15</v>
      </c>
    </row>
    <row r="10" spans="1:8">
      <c r="B10" s="30">
        <v>45215.293878043987</v>
      </c>
      <c r="C10" s="31">
        <v>32</v>
      </c>
      <c r="D10" s="32">
        <v>18.809999999999999</v>
      </c>
      <c r="E10" s="33" t="s">
        <v>0</v>
      </c>
      <c r="F10" s="33" t="s">
        <v>16</v>
      </c>
    </row>
    <row r="11" spans="1:8">
      <c r="B11" s="30">
        <v>45215.2948334838</v>
      </c>
      <c r="C11" s="31">
        <v>101</v>
      </c>
      <c r="D11" s="32">
        <v>18.75</v>
      </c>
      <c r="E11" s="33" t="s">
        <v>0</v>
      </c>
      <c r="F11" s="33" t="s">
        <v>15</v>
      </c>
    </row>
    <row r="12" spans="1:8">
      <c r="B12" s="30">
        <v>45215.295524039357</v>
      </c>
      <c r="C12" s="31">
        <v>32</v>
      </c>
      <c r="D12" s="32">
        <v>18.82</v>
      </c>
      <c r="E12" s="33" t="s">
        <v>0</v>
      </c>
      <c r="F12" s="33" t="s">
        <v>16</v>
      </c>
    </row>
    <row r="13" spans="1:8">
      <c r="B13" s="30">
        <v>45215.301579826388</v>
      </c>
      <c r="C13" s="31">
        <v>191</v>
      </c>
      <c r="D13" s="32">
        <v>18.97</v>
      </c>
      <c r="E13" s="33" t="s">
        <v>0</v>
      </c>
      <c r="F13" s="33" t="s">
        <v>15</v>
      </c>
    </row>
    <row r="14" spans="1:8">
      <c r="B14" s="30">
        <v>45215.301579861116</v>
      </c>
      <c r="C14" s="31">
        <v>199</v>
      </c>
      <c r="D14" s="32">
        <v>18.96</v>
      </c>
      <c r="E14" s="33" t="s">
        <v>0</v>
      </c>
      <c r="F14" s="33" t="s">
        <v>15</v>
      </c>
    </row>
    <row r="15" spans="1:8">
      <c r="B15" s="30">
        <v>45215.301579895837</v>
      </c>
      <c r="C15" s="31">
        <v>441</v>
      </c>
      <c r="D15" s="32">
        <v>18.97</v>
      </c>
      <c r="E15" s="33" t="s">
        <v>0</v>
      </c>
      <c r="F15" s="33" t="s">
        <v>15</v>
      </c>
    </row>
    <row r="16" spans="1:8">
      <c r="B16" s="30">
        <v>45215.303149652784</v>
      </c>
      <c r="C16" s="31">
        <v>101</v>
      </c>
      <c r="D16" s="32">
        <v>18.97</v>
      </c>
      <c r="E16" s="33" t="s">
        <v>0</v>
      </c>
      <c r="F16" s="33" t="s">
        <v>15</v>
      </c>
    </row>
    <row r="17" spans="2:6">
      <c r="B17" s="30">
        <v>45215.304724386573</v>
      </c>
      <c r="C17" s="31">
        <v>103</v>
      </c>
      <c r="D17" s="32">
        <v>18.97</v>
      </c>
      <c r="E17" s="33" t="s">
        <v>0</v>
      </c>
      <c r="F17" s="33" t="s">
        <v>15</v>
      </c>
    </row>
    <row r="18" spans="2:6">
      <c r="B18" s="30">
        <v>45215.306086574077</v>
      </c>
      <c r="C18" s="31">
        <v>96</v>
      </c>
      <c r="D18" s="32">
        <v>18.96</v>
      </c>
      <c r="E18" s="33" t="s">
        <v>0</v>
      </c>
      <c r="F18" s="33" t="s">
        <v>16</v>
      </c>
    </row>
    <row r="19" spans="2:6">
      <c r="B19" s="30">
        <v>45215.306086655095</v>
      </c>
      <c r="C19" s="31">
        <v>30</v>
      </c>
      <c r="D19" s="32">
        <v>18.96</v>
      </c>
      <c r="E19" s="33" t="s">
        <v>0</v>
      </c>
      <c r="F19" s="33" t="s">
        <v>16</v>
      </c>
    </row>
    <row r="20" spans="2:6">
      <c r="B20" s="30">
        <v>45215.306086655095</v>
      </c>
      <c r="C20" s="31">
        <v>32</v>
      </c>
      <c r="D20" s="32">
        <v>18.96</v>
      </c>
      <c r="E20" s="33" t="s">
        <v>0</v>
      </c>
      <c r="F20" s="33" t="s">
        <v>16</v>
      </c>
    </row>
    <row r="21" spans="2:6">
      <c r="B21" s="30">
        <v>45215.306086689816</v>
      </c>
      <c r="C21" s="31">
        <v>145</v>
      </c>
      <c r="D21" s="32">
        <v>18.97</v>
      </c>
      <c r="E21" s="33" t="s">
        <v>0</v>
      </c>
      <c r="F21" s="33" t="s">
        <v>15</v>
      </c>
    </row>
    <row r="22" spans="2:6">
      <c r="B22" s="30">
        <v>45215.306086724537</v>
      </c>
      <c r="C22" s="31">
        <v>171</v>
      </c>
      <c r="D22" s="32">
        <v>18.96</v>
      </c>
      <c r="E22" s="33" t="s">
        <v>0</v>
      </c>
      <c r="F22" s="33" t="s">
        <v>15</v>
      </c>
    </row>
    <row r="23" spans="2:6">
      <c r="B23" s="30">
        <v>45215.30608707176</v>
      </c>
      <c r="C23" s="31">
        <v>6</v>
      </c>
      <c r="D23" s="32">
        <v>18.98</v>
      </c>
      <c r="E23" s="33" t="s">
        <v>0</v>
      </c>
      <c r="F23" s="33" t="s">
        <v>18</v>
      </c>
    </row>
    <row r="24" spans="2:6">
      <c r="B24" s="30">
        <v>45215.307789583334</v>
      </c>
      <c r="C24" s="31">
        <v>31</v>
      </c>
      <c r="D24" s="32">
        <v>18.98</v>
      </c>
      <c r="E24" s="33" t="s">
        <v>0</v>
      </c>
      <c r="F24" s="33" t="s">
        <v>16</v>
      </c>
    </row>
    <row r="25" spans="2:6">
      <c r="B25" s="30">
        <v>45215.307789664352</v>
      </c>
      <c r="C25" s="31">
        <v>33</v>
      </c>
      <c r="D25" s="32">
        <v>18.97</v>
      </c>
      <c r="E25" s="33" t="s">
        <v>0</v>
      </c>
      <c r="F25" s="33" t="s">
        <v>16</v>
      </c>
    </row>
    <row r="26" spans="2:6">
      <c r="B26" s="30">
        <v>45215.308545601853</v>
      </c>
      <c r="C26" s="31">
        <v>1</v>
      </c>
      <c r="D26" s="32">
        <v>18.98</v>
      </c>
      <c r="E26" s="33" t="s">
        <v>0</v>
      </c>
      <c r="F26" s="33" t="s">
        <v>18</v>
      </c>
    </row>
    <row r="27" spans="2:6">
      <c r="B27" s="30">
        <v>45215.308545601853</v>
      </c>
      <c r="C27" s="31">
        <v>42</v>
      </c>
      <c r="D27" s="32">
        <v>18.98</v>
      </c>
      <c r="E27" s="33" t="s">
        <v>0</v>
      </c>
      <c r="F27" s="33" t="s">
        <v>18</v>
      </c>
    </row>
    <row r="28" spans="2:6">
      <c r="B28" s="30">
        <v>45215.308545636573</v>
      </c>
      <c r="C28" s="31">
        <v>104</v>
      </c>
      <c r="D28" s="32">
        <v>18.95</v>
      </c>
      <c r="E28" s="33" t="s">
        <v>0</v>
      </c>
      <c r="F28" s="33" t="s">
        <v>15</v>
      </c>
    </row>
    <row r="29" spans="2:6">
      <c r="B29" s="30">
        <v>45215.308545636573</v>
      </c>
      <c r="C29" s="31">
        <v>135</v>
      </c>
      <c r="D29" s="32">
        <v>18.96</v>
      </c>
      <c r="E29" s="33" t="s">
        <v>0</v>
      </c>
      <c r="F29" s="33" t="s">
        <v>15</v>
      </c>
    </row>
    <row r="30" spans="2:6">
      <c r="B30" s="30">
        <v>45215.308546643522</v>
      </c>
      <c r="C30" s="31">
        <v>18</v>
      </c>
      <c r="D30" s="32">
        <v>18.95</v>
      </c>
      <c r="E30" s="33" t="s">
        <v>0</v>
      </c>
      <c r="F30" s="33" t="s">
        <v>15</v>
      </c>
    </row>
    <row r="31" spans="2:6">
      <c r="B31" s="30">
        <v>45215.309502546297</v>
      </c>
      <c r="C31" s="31">
        <v>34</v>
      </c>
      <c r="D31" s="32">
        <v>18.97</v>
      </c>
      <c r="E31" s="33" t="s">
        <v>0</v>
      </c>
      <c r="F31" s="33" t="s">
        <v>16</v>
      </c>
    </row>
    <row r="32" spans="2:6">
      <c r="B32" s="30">
        <v>45215.311157789358</v>
      </c>
      <c r="C32" s="31">
        <v>40</v>
      </c>
      <c r="D32" s="32">
        <v>18.989999999999998</v>
      </c>
      <c r="E32" s="33" t="s">
        <v>0</v>
      </c>
      <c r="F32" s="33" t="s">
        <v>15</v>
      </c>
    </row>
    <row r="33" spans="2:6">
      <c r="B33" s="30">
        <v>45215.311157789358</v>
      </c>
      <c r="C33" s="31">
        <v>83</v>
      </c>
      <c r="D33" s="32">
        <v>18.989999999999998</v>
      </c>
      <c r="E33" s="33" t="s">
        <v>0</v>
      </c>
      <c r="F33" s="33" t="s">
        <v>15</v>
      </c>
    </row>
    <row r="34" spans="2:6">
      <c r="B34" s="30">
        <v>45215.311157835647</v>
      </c>
      <c r="C34" s="31">
        <v>140</v>
      </c>
      <c r="D34" s="32">
        <v>18.98</v>
      </c>
      <c r="E34" s="33" t="s">
        <v>0</v>
      </c>
      <c r="F34" s="33" t="s">
        <v>15</v>
      </c>
    </row>
    <row r="35" spans="2:6">
      <c r="B35" s="30">
        <v>45215.311191006949</v>
      </c>
      <c r="C35" s="31">
        <v>14</v>
      </c>
      <c r="D35" s="32">
        <v>18.98</v>
      </c>
      <c r="E35" s="33" t="s">
        <v>0</v>
      </c>
      <c r="F35" s="33" t="s">
        <v>18</v>
      </c>
    </row>
    <row r="36" spans="2:6">
      <c r="B36" s="30">
        <v>45215.311191053246</v>
      </c>
      <c r="C36" s="31">
        <v>7</v>
      </c>
      <c r="D36" s="32">
        <v>18.98</v>
      </c>
      <c r="E36" s="33" t="s">
        <v>0</v>
      </c>
      <c r="F36" s="33" t="s">
        <v>18</v>
      </c>
    </row>
    <row r="37" spans="2:6">
      <c r="B37" s="30">
        <v>45215.311269328704</v>
      </c>
      <c r="C37" s="31">
        <v>32</v>
      </c>
      <c r="D37" s="32">
        <v>18.95</v>
      </c>
      <c r="E37" s="33" t="s">
        <v>0</v>
      </c>
      <c r="F37" s="33" t="s">
        <v>16</v>
      </c>
    </row>
    <row r="38" spans="2:6">
      <c r="B38" s="30">
        <v>45215.311402777777</v>
      </c>
      <c r="C38" s="31">
        <v>63</v>
      </c>
      <c r="D38" s="32">
        <v>18.87</v>
      </c>
      <c r="E38" s="33" t="s">
        <v>0</v>
      </c>
      <c r="F38" s="33" t="s">
        <v>17</v>
      </c>
    </row>
    <row r="39" spans="2:6">
      <c r="B39" s="30">
        <v>45215.311402812506</v>
      </c>
      <c r="C39" s="31">
        <v>7</v>
      </c>
      <c r="D39" s="32">
        <v>18.87</v>
      </c>
      <c r="E39" s="33" t="s">
        <v>0</v>
      </c>
      <c r="F39" s="33" t="s">
        <v>17</v>
      </c>
    </row>
    <row r="40" spans="2:6">
      <c r="B40" s="30">
        <v>45215.311404432876</v>
      </c>
      <c r="C40" s="31">
        <v>4</v>
      </c>
      <c r="D40" s="32">
        <v>18.86</v>
      </c>
      <c r="E40" s="33" t="s">
        <v>0</v>
      </c>
      <c r="F40" s="33" t="s">
        <v>17</v>
      </c>
    </row>
    <row r="41" spans="2:6">
      <c r="B41" s="30">
        <v>45215.311404479166</v>
      </c>
      <c r="C41" s="31">
        <v>3</v>
      </c>
      <c r="D41" s="32">
        <v>18.86</v>
      </c>
      <c r="E41" s="33" t="s">
        <v>0</v>
      </c>
      <c r="F41" s="33" t="s">
        <v>17</v>
      </c>
    </row>
    <row r="42" spans="2:6">
      <c r="B42" s="30">
        <v>45215.311524733799</v>
      </c>
      <c r="C42" s="31">
        <v>65</v>
      </c>
      <c r="D42" s="32">
        <v>18.82</v>
      </c>
      <c r="E42" s="33" t="s">
        <v>0</v>
      </c>
      <c r="F42" s="33" t="s">
        <v>15</v>
      </c>
    </row>
    <row r="43" spans="2:6">
      <c r="B43" s="30">
        <v>45215.313860567134</v>
      </c>
      <c r="C43" s="31">
        <v>62</v>
      </c>
      <c r="D43" s="32">
        <v>18.899999999999999</v>
      </c>
      <c r="E43" s="33" t="s">
        <v>0</v>
      </c>
      <c r="F43" s="33" t="s">
        <v>15</v>
      </c>
    </row>
    <row r="44" spans="2:6">
      <c r="B44" s="30">
        <v>45215.314710798615</v>
      </c>
      <c r="C44" s="31">
        <v>7</v>
      </c>
      <c r="D44" s="32">
        <v>18.89</v>
      </c>
      <c r="E44" s="33" t="s">
        <v>0</v>
      </c>
      <c r="F44" s="33" t="s">
        <v>17</v>
      </c>
    </row>
    <row r="45" spans="2:6">
      <c r="B45" s="30">
        <v>45215.314710798615</v>
      </c>
      <c r="C45" s="31">
        <v>68</v>
      </c>
      <c r="D45" s="32">
        <v>18.89</v>
      </c>
      <c r="E45" s="33" t="s">
        <v>0</v>
      </c>
      <c r="F45" s="33" t="s">
        <v>15</v>
      </c>
    </row>
    <row r="46" spans="2:6">
      <c r="B46" s="30">
        <v>45215.31475686343</v>
      </c>
      <c r="C46" s="31">
        <v>32</v>
      </c>
      <c r="D46" s="32">
        <v>18.920000000000002</v>
      </c>
      <c r="E46" s="33" t="s">
        <v>0</v>
      </c>
      <c r="F46" s="33" t="s">
        <v>16</v>
      </c>
    </row>
    <row r="47" spans="2:6">
      <c r="B47" s="30">
        <v>45215.316154826389</v>
      </c>
      <c r="C47" s="31">
        <v>65</v>
      </c>
      <c r="D47" s="32">
        <v>18.89</v>
      </c>
      <c r="E47" s="33" t="s">
        <v>0</v>
      </c>
      <c r="F47" s="33" t="s">
        <v>15</v>
      </c>
    </row>
    <row r="48" spans="2:6">
      <c r="B48" s="30">
        <v>45215.318005937501</v>
      </c>
      <c r="C48" s="31">
        <v>7</v>
      </c>
      <c r="D48" s="32">
        <v>18.87</v>
      </c>
      <c r="E48" s="33" t="s">
        <v>0</v>
      </c>
      <c r="F48" s="33" t="s">
        <v>18</v>
      </c>
    </row>
    <row r="49" spans="2:6">
      <c r="B49" s="30">
        <v>45215.318024884262</v>
      </c>
      <c r="C49" s="31">
        <v>65</v>
      </c>
      <c r="D49" s="32">
        <v>18.89</v>
      </c>
      <c r="E49" s="33" t="s">
        <v>0</v>
      </c>
      <c r="F49" s="33" t="s">
        <v>15</v>
      </c>
    </row>
    <row r="50" spans="2:6">
      <c r="B50" s="30">
        <v>45215.319410104166</v>
      </c>
      <c r="C50" s="31">
        <v>65</v>
      </c>
      <c r="D50" s="32">
        <v>18.89</v>
      </c>
      <c r="E50" s="33" t="s">
        <v>0</v>
      </c>
      <c r="F50" s="33" t="s">
        <v>15</v>
      </c>
    </row>
    <row r="51" spans="2:6">
      <c r="B51" s="30">
        <v>45215.319991203709</v>
      </c>
      <c r="C51" s="31">
        <v>7</v>
      </c>
      <c r="D51" s="32">
        <v>18.86</v>
      </c>
      <c r="E51" s="33" t="s">
        <v>0</v>
      </c>
      <c r="F51" s="33" t="s">
        <v>18</v>
      </c>
    </row>
    <row r="52" spans="2:6">
      <c r="B52" s="30">
        <v>45215.320231516205</v>
      </c>
      <c r="C52" s="31">
        <v>32</v>
      </c>
      <c r="D52" s="32">
        <v>18.86</v>
      </c>
      <c r="E52" s="33" t="s">
        <v>0</v>
      </c>
      <c r="F52" s="33" t="s">
        <v>16</v>
      </c>
    </row>
    <row r="53" spans="2:6">
      <c r="B53" s="30">
        <v>45215.320312731485</v>
      </c>
      <c r="C53" s="31">
        <v>7</v>
      </c>
      <c r="D53" s="32">
        <v>18.86</v>
      </c>
      <c r="E53" s="33" t="s">
        <v>0</v>
      </c>
      <c r="F53" s="33" t="s">
        <v>17</v>
      </c>
    </row>
    <row r="54" spans="2:6">
      <c r="B54" s="30">
        <v>45215.320770219907</v>
      </c>
      <c r="C54" s="31">
        <v>65</v>
      </c>
      <c r="D54" s="32">
        <v>18.84</v>
      </c>
      <c r="E54" s="33" t="s">
        <v>0</v>
      </c>
      <c r="F54" s="33" t="s">
        <v>15</v>
      </c>
    </row>
    <row r="55" spans="2:6">
      <c r="B55" s="30">
        <v>45215.322472025466</v>
      </c>
      <c r="C55" s="31">
        <v>65</v>
      </c>
      <c r="D55" s="32">
        <v>18.84</v>
      </c>
      <c r="E55" s="33" t="s">
        <v>0</v>
      </c>
      <c r="F55" s="33" t="s">
        <v>15</v>
      </c>
    </row>
    <row r="56" spans="2:6">
      <c r="B56" s="30">
        <v>45215.332155520839</v>
      </c>
      <c r="C56" s="31">
        <v>1</v>
      </c>
      <c r="D56" s="32">
        <v>18.850000000000001</v>
      </c>
      <c r="E56" s="33" t="s">
        <v>0</v>
      </c>
      <c r="F56" s="33" t="s">
        <v>16</v>
      </c>
    </row>
    <row r="57" spans="2:6">
      <c r="B57" s="30">
        <v>45215.332155520839</v>
      </c>
      <c r="C57" s="31">
        <v>31</v>
      </c>
      <c r="D57" s="32">
        <v>18.850000000000001</v>
      </c>
      <c r="E57" s="33" t="s">
        <v>0</v>
      </c>
      <c r="F57" s="33" t="s">
        <v>16</v>
      </c>
    </row>
    <row r="58" spans="2:6">
      <c r="B58" s="30">
        <v>45215.332156018521</v>
      </c>
      <c r="C58" s="31">
        <v>7</v>
      </c>
      <c r="D58" s="32">
        <v>18.850000000000001</v>
      </c>
      <c r="E58" s="33" t="s">
        <v>0</v>
      </c>
      <c r="F58" s="33" t="s">
        <v>18</v>
      </c>
    </row>
    <row r="59" spans="2:6">
      <c r="B59" s="30">
        <v>45215.333659178243</v>
      </c>
      <c r="C59" s="31">
        <v>165</v>
      </c>
      <c r="D59" s="32">
        <v>18.87</v>
      </c>
      <c r="E59" s="33" t="s">
        <v>0</v>
      </c>
      <c r="F59" s="33" t="s">
        <v>15</v>
      </c>
    </row>
    <row r="60" spans="2:6">
      <c r="B60" s="30">
        <v>45215.33365922454</v>
      </c>
      <c r="C60" s="31">
        <v>9</v>
      </c>
      <c r="D60" s="32">
        <v>18.86</v>
      </c>
      <c r="E60" s="33" t="s">
        <v>0</v>
      </c>
      <c r="F60" s="33" t="s">
        <v>15</v>
      </c>
    </row>
    <row r="61" spans="2:6">
      <c r="B61" s="30">
        <v>45215.33365922454</v>
      </c>
      <c r="C61" s="31">
        <v>151</v>
      </c>
      <c r="D61" s="32">
        <v>18.86</v>
      </c>
      <c r="E61" s="33" t="s">
        <v>0</v>
      </c>
      <c r="F61" s="33" t="s">
        <v>15</v>
      </c>
    </row>
    <row r="62" spans="2:6">
      <c r="B62" s="30">
        <v>45215.335892974537</v>
      </c>
      <c r="C62" s="31">
        <v>70</v>
      </c>
      <c r="D62" s="32">
        <v>18.86</v>
      </c>
      <c r="E62" s="33" t="s">
        <v>0</v>
      </c>
      <c r="F62" s="33" t="s">
        <v>15</v>
      </c>
    </row>
    <row r="63" spans="2:6">
      <c r="B63" s="30">
        <v>45215.337098344913</v>
      </c>
      <c r="C63" s="31">
        <v>33</v>
      </c>
      <c r="D63" s="32">
        <v>18.850000000000001</v>
      </c>
      <c r="E63" s="33" t="s">
        <v>0</v>
      </c>
      <c r="F63" s="33" t="s">
        <v>16</v>
      </c>
    </row>
    <row r="64" spans="2:6">
      <c r="B64" s="30">
        <v>45215.337098379634</v>
      </c>
      <c r="C64" s="31">
        <v>7</v>
      </c>
      <c r="D64" s="32">
        <v>18.850000000000001</v>
      </c>
      <c r="E64" s="33" t="s">
        <v>0</v>
      </c>
      <c r="F64" s="33" t="s">
        <v>15</v>
      </c>
    </row>
    <row r="65" spans="2:6">
      <c r="B65" s="30">
        <v>45215.337098414355</v>
      </c>
      <c r="C65" s="31">
        <v>53</v>
      </c>
      <c r="D65" s="32">
        <v>18.850000000000001</v>
      </c>
      <c r="E65" s="33" t="s">
        <v>0</v>
      </c>
      <c r="F65" s="33" t="s">
        <v>15</v>
      </c>
    </row>
    <row r="66" spans="2:6">
      <c r="B66" s="30">
        <v>45215.337645486114</v>
      </c>
      <c r="C66" s="31">
        <v>7</v>
      </c>
      <c r="D66" s="32">
        <v>18.850000000000001</v>
      </c>
      <c r="E66" s="33" t="s">
        <v>0</v>
      </c>
      <c r="F66" s="33" t="s">
        <v>18</v>
      </c>
    </row>
    <row r="67" spans="2:6">
      <c r="B67" s="30">
        <v>45215.337645486114</v>
      </c>
      <c r="C67" s="31">
        <v>7</v>
      </c>
      <c r="D67" s="32">
        <v>18.850000000000001</v>
      </c>
      <c r="E67" s="33" t="s">
        <v>0</v>
      </c>
      <c r="F67" s="33" t="s">
        <v>18</v>
      </c>
    </row>
    <row r="68" spans="2:6">
      <c r="B68" s="30">
        <v>45215.337645520834</v>
      </c>
      <c r="C68" s="31">
        <v>6</v>
      </c>
      <c r="D68" s="32">
        <v>18.84</v>
      </c>
      <c r="E68" s="33" t="s">
        <v>0</v>
      </c>
      <c r="F68" s="33" t="s">
        <v>17</v>
      </c>
    </row>
    <row r="69" spans="2:6">
      <c r="B69" s="30">
        <v>45215.337645520834</v>
      </c>
      <c r="C69" s="31">
        <v>31</v>
      </c>
      <c r="D69" s="32">
        <v>18.84</v>
      </c>
      <c r="E69" s="33" t="s">
        <v>0</v>
      </c>
      <c r="F69" s="33" t="s">
        <v>16</v>
      </c>
    </row>
    <row r="70" spans="2:6">
      <c r="B70" s="30">
        <v>45215.337645567131</v>
      </c>
      <c r="C70" s="31">
        <v>7</v>
      </c>
      <c r="D70" s="32">
        <v>18.84</v>
      </c>
      <c r="E70" s="33" t="s">
        <v>0</v>
      </c>
      <c r="F70" s="33" t="s">
        <v>17</v>
      </c>
    </row>
    <row r="71" spans="2:6">
      <c r="B71" s="30">
        <v>45215.338376655098</v>
      </c>
      <c r="C71" s="31">
        <v>7</v>
      </c>
      <c r="D71" s="32">
        <v>18.84</v>
      </c>
      <c r="E71" s="33" t="s">
        <v>0</v>
      </c>
      <c r="F71" s="33" t="s">
        <v>18</v>
      </c>
    </row>
    <row r="72" spans="2:6">
      <c r="B72" s="30">
        <v>45215.338377002314</v>
      </c>
      <c r="C72" s="31">
        <v>61</v>
      </c>
      <c r="D72" s="32">
        <v>18.850000000000001</v>
      </c>
      <c r="E72" s="33" t="s">
        <v>0</v>
      </c>
      <c r="F72" s="33" t="s">
        <v>15</v>
      </c>
    </row>
    <row r="73" spans="2:6">
      <c r="B73" s="30">
        <v>45215.338377048611</v>
      </c>
      <c r="C73" s="31">
        <v>69</v>
      </c>
      <c r="D73" s="32">
        <v>18.84</v>
      </c>
      <c r="E73" s="33" t="s">
        <v>0</v>
      </c>
      <c r="F73" s="33" t="s">
        <v>15</v>
      </c>
    </row>
    <row r="74" spans="2:6">
      <c r="B74" s="30">
        <v>45215.339838506945</v>
      </c>
      <c r="C74" s="31">
        <v>65</v>
      </c>
      <c r="D74" s="32">
        <v>18.84</v>
      </c>
      <c r="E74" s="33" t="s">
        <v>0</v>
      </c>
      <c r="F74" s="33" t="s">
        <v>15</v>
      </c>
    </row>
    <row r="75" spans="2:6">
      <c r="B75" s="30">
        <v>45215.339873032412</v>
      </c>
      <c r="C75" s="31">
        <v>7</v>
      </c>
      <c r="D75" s="32">
        <v>18.84</v>
      </c>
      <c r="E75" s="33" t="s">
        <v>0</v>
      </c>
      <c r="F75" s="33" t="s">
        <v>18</v>
      </c>
    </row>
    <row r="76" spans="2:6">
      <c r="B76" s="30">
        <v>45215.339952893519</v>
      </c>
      <c r="C76" s="31">
        <v>32</v>
      </c>
      <c r="D76" s="32">
        <v>18.84</v>
      </c>
      <c r="E76" s="33" t="s">
        <v>0</v>
      </c>
      <c r="F76" s="33" t="s">
        <v>16</v>
      </c>
    </row>
    <row r="77" spans="2:6">
      <c r="B77" s="30">
        <v>45215.340097881948</v>
      </c>
      <c r="C77" s="31">
        <v>8</v>
      </c>
      <c r="D77" s="32">
        <v>18.829999999999998</v>
      </c>
      <c r="E77" s="33" t="s">
        <v>0</v>
      </c>
      <c r="F77" s="33" t="s">
        <v>17</v>
      </c>
    </row>
    <row r="78" spans="2:6">
      <c r="B78" s="30">
        <v>45215.34126612269</v>
      </c>
      <c r="C78" s="31">
        <v>22</v>
      </c>
      <c r="D78" s="32">
        <v>18.84</v>
      </c>
      <c r="E78" s="33" t="s">
        <v>0</v>
      </c>
      <c r="F78" s="33" t="s">
        <v>15</v>
      </c>
    </row>
    <row r="79" spans="2:6">
      <c r="B79" s="30">
        <v>45215.341266168987</v>
      </c>
      <c r="C79" s="31">
        <v>43</v>
      </c>
      <c r="D79" s="32">
        <v>18.84</v>
      </c>
      <c r="E79" s="33" t="s">
        <v>0</v>
      </c>
      <c r="F79" s="33" t="s">
        <v>15</v>
      </c>
    </row>
    <row r="80" spans="2:6">
      <c r="B80" s="30">
        <v>45215.342228587964</v>
      </c>
      <c r="C80" s="31">
        <v>7</v>
      </c>
      <c r="D80" s="32">
        <v>18.850000000000001</v>
      </c>
      <c r="E80" s="33" t="s">
        <v>0</v>
      </c>
      <c r="F80" s="33" t="s">
        <v>17</v>
      </c>
    </row>
    <row r="81" spans="2:6">
      <c r="B81" s="30">
        <v>45215.342731909725</v>
      </c>
      <c r="C81" s="31">
        <v>70</v>
      </c>
      <c r="D81" s="32">
        <v>18.850000000000001</v>
      </c>
      <c r="E81" s="33" t="s">
        <v>0</v>
      </c>
      <c r="F81" s="33" t="s">
        <v>15</v>
      </c>
    </row>
    <row r="82" spans="2:6">
      <c r="B82" s="30">
        <v>45215.34411820602</v>
      </c>
      <c r="C82" s="31">
        <v>32</v>
      </c>
      <c r="D82" s="32">
        <v>18.850000000000001</v>
      </c>
      <c r="E82" s="33" t="s">
        <v>0</v>
      </c>
      <c r="F82" s="33" t="s">
        <v>16</v>
      </c>
    </row>
    <row r="83" spans="2:6">
      <c r="B83" s="30">
        <v>45215.344118252317</v>
      </c>
      <c r="C83" s="31">
        <v>7</v>
      </c>
      <c r="D83" s="32">
        <v>18.850000000000001</v>
      </c>
      <c r="E83" s="33" t="s">
        <v>0</v>
      </c>
      <c r="F83" s="33" t="s">
        <v>17</v>
      </c>
    </row>
    <row r="84" spans="2:6">
      <c r="B84" s="30">
        <v>45215.345617245373</v>
      </c>
      <c r="C84" s="31">
        <v>93</v>
      </c>
      <c r="D84" s="32">
        <v>18.88</v>
      </c>
      <c r="E84" s="33" t="s">
        <v>0</v>
      </c>
      <c r="F84" s="33" t="s">
        <v>15</v>
      </c>
    </row>
    <row r="85" spans="2:6">
      <c r="B85" s="30">
        <v>45215.347919641208</v>
      </c>
      <c r="C85" s="31">
        <v>20</v>
      </c>
      <c r="D85" s="32">
        <v>18.899999999999999</v>
      </c>
      <c r="E85" s="33" t="s">
        <v>0</v>
      </c>
      <c r="F85" s="33" t="s">
        <v>16</v>
      </c>
    </row>
    <row r="86" spans="2:6">
      <c r="B86" s="30">
        <v>45215.347919641208</v>
      </c>
      <c r="C86" s="31">
        <v>12</v>
      </c>
      <c r="D86" s="32">
        <v>18.899999999999999</v>
      </c>
      <c r="E86" s="33" t="s">
        <v>0</v>
      </c>
      <c r="F86" s="33" t="s">
        <v>16</v>
      </c>
    </row>
    <row r="87" spans="2:6">
      <c r="B87" s="30">
        <v>45215.348808449075</v>
      </c>
      <c r="C87" s="31">
        <v>7</v>
      </c>
      <c r="D87" s="32">
        <v>18.89</v>
      </c>
      <c r="E87" s="33" t="s">
        <v>0</v>
      </c>
      <c r="F87" s="33" t="s">
        <v>17</v>
      </c>
    </row>
    <row r="88" spans="2:6">
      <c r="B88" s="30">
        <v>45215.348852430558</v>
      </c>
      <c r="C88" s="31">
        <v>140</v>
      </c>
      <c r="D88" s="32">
        <v>18.87</v>
      </c>
      <c r="E88" s="33" t="s">
        <v>0</v>
      </c>
      <c r="F88" s="33" t="s">
        <v>15</v>
      </c>
    </row>
    <row r="89" spans="2:6">
      <c r="B89" s="30">
        <v>45215.348852581024</v>
      </c>
      <c r="C89" s="31">
        <v>150</v>
      </c>
      <c r="D89" s="32">
        <v>18.87</v>
      </c>
      <c r="E89" s="33" t="s">
        <v>0</v>
      </c>
      <c r="F89" s="33" t="s">
        <v>15</v>
      </c>
    </row>
    <row r="90" spans="2:6">
      <c r="B90" s="30">
        <v>45215.348852627314</v>
      </c>
      <c r="C90" s="31">
        <v>2</v>
      </c>
      <c r="D90" s="32">
        <v>18.87</v>
      </c>
      <c r="E90" s="33" t="s">
        <v>0</v>
      </c>
      <c r="F90" s="33" t="s">
        <v>15</v>
      </c>
    </row>
    <row r="91" spans="2:6">
      <c r="B91" s="30">
        <v>45215.350120057876</v>
      </c>
      <c r="C91" s="31">
        <v>65</v>
      </c>
      <c r="D91" s="32">
        <v>18.87</v>
      </c>
      <c r="E91" s="33" t="s">
        <v>0</v>
      </c>
      <c r="F91" s="33" t="s">
        <v>15</v>
      </c>
    </row>
    <row r="92" spans="2:6">
      <c r="B92" s="30">
        <v>45215.351039849542</v>
      </c>
      <c r="C92" s="31">
        <v>32</v>
      </c>
      <c r="D92" s="32">
        <v>18.89</v>
      </c>
      <c r="E92" s="33" t="s">
        <v>0</v>
      </c>
      <c r="F92" s="33" t="s">
        <v>16</v>
      </c>
    </row>
    <row r="93" spans="2:6">
      <c r="B93" s="30">
        <v>45215.351508217595</v>
      </c>
      <c r="C93" s="31">
        <v>7</v>
      </c>
      <c r="D93" s="32">
        <v>18.89</v>
      </c>
      <c r="E93" s="33" t="s">
        <v>0</v>
      </c>
      <c r="F93" s="33" t="s">
        <v>17</v>
      </c>
    </row>
    <row r="94" spans="2:6">
      <c r="B94" s="30">
        <v>45215.35486655093</v>
      </c>
      <c r="C94" s="31">
        <v>32</v>
      </c>
      <c r="D94" s="32">
        <v>18.89</v>
      </c>
      <c r="E94" s="33" t="s">
        <v>0</v>
      </c>
      <c r="F94" s="33" t="s">
        <v>16</v>
      </c>
    </row>
    <row r="95" spans="2:6">
      <c r="B95" s="30">
        <v>45215.356269942131</v>
      </c>
      <c r="C95" s="31">
        <v>6</v>
      </c>
      <c r="D95" s="32">
        <v>18.89</v>
      </c>
      <c r="E95" s="33" t="s">
        <v>0</v>
      </c>
      <c r="F95" s="33" t="s">
        <v>17</v>
      </c>
    </row>
    <row r="96" spans="2:6">
      <c r="B96" s="30">
        <v>45215.357060266208</v>
      </c>
      <c r="C96" s="31">
        <v>1</v>
      </c>
      <c r="D96" s="32">
        <v>18.89</v>
      </c>
      <c r="E96" s="33" t="s">
        <v>0</v>
      </c>
      <c r="F96" s="33" t="s">
        <v>17</v>
      </c>
    </row>
    <row r="97" spans="2:6">
      <c r="B97" s="30">
        <v>45215.36011288195</v>
      </c>
      <c r="C97" s="31">
        <v>27</v>
      </c>
      <c r="D97" s="32">
        <v>18.89</v>
      </c>
      <c r="E97" s="33" t="s">
        <v>0</v>
      </c>
      <c r="F97" s="33" t="s">
        <v>16</v>
      </c>
    </row>
    <row r="98" spans="2:6">
      <c r="B98" s="30">
        <v>45215.36011292824</v>
      </c>
      <c r="C98" s="31">
        <v>5</v>
      </c>
      <c r="D98" s="32">
        <v>18.89</v>
      </c>
      <c r="E98" s="33" t="s">
        <v>0</v>
      </c>
      <c r="F98" s="33" t="s">
        <v>16</v>
      </c>
    </row>
    <row r="99" spans="2:6">
      <c r="B99" s="30">
        <v>45215.36246045139</v>
      </c>
      <c r="C99" s="31">
        <v>7</v>
      </c>
      <c r="D99" s="32">
        <v>18.89</v>
      </c>
      <c r="E99" s="33" t="s">
        <v>0</v>
      </c>
      <c r="F99" s="33" t="s">
        <v>17</v>
      </c>
    </row>
    <row r="100" spans="2:6">
      <c r="B100" s="30">
        <v>45215.364492326393</v>
      </c>
      <c r="C100" s="31">
        <v>122</v>
      </c>
      <c r="D100" s="32">
        <v>18.899999999999999</v>
      </c>
      <c r="E100" s="33" t="s">
        <v>0</v>
      </c>
      <c r="F100" s="33" t="s">
        <v>15</v>
      </c>
    </row>
    <row r="101" spans="2:6">
      <c r="B101" s="30">
        <v>45215.364540590279</v>
      </c>
      <c r="C101" s="31">
        <v>203</v>
      </c>
      <c r="D101" s="32">
        <v>18.899999999999999</v>
      </c>
      <c r="E101" s="33" t="s">
        <v>0</v>
      </c>
      <c r="F101" s="33" t="s">
        <v>15</v>
      </c>
    </row>
    <row r="102" spans="2:6">
      <c r="B102" s="30">
        <v>45215.364540972223</v>
      </c>
      <c r="C102" s="31">
        <v>54</v>
      </c>
      <c r="D102" s="32">
        <v>18.899999999999999</v>
      </c>
      <c r="E102" s="33" t="s">
        <v>0</v>
      </c>
      <c r="F102" s="33" t="s">
        <v>15</v>
      </c>
    </row>
    <row r="103" spans="2:6">
      <c r="B103" s="30">
        <v>45215.364540972223</v>
      </c>
      <c r="C103" s="31">
        <v>68</v>
      </c>
      <c r="D103" s="32">
        <v>18.899999999999999</v>
      </c>
      <c r="E103" s="33" t="s">
        <v>0</v>
      </c>
      <c r="F103" s="33" t="s">
        <v>15</v>
      </c>
    </row>
    <row r="104" spans="2:6">
      <c r="B104" s="30">
        <v>45215.369075891205</v>
      </c>
      <c r="C104" s="31">
        <v>117</v>
      </c>
      <c r="D104" s="32">
        <v>18.97</v>
      </c>
      <c r="E104" s="33" t="s">
        <v>0</v>
      </c>
      <c r="F104" s="33" t="s">
        <v>15</v>
      </c>
    </row>
    <row r="105" spans="2:6">
      <c r="B105" s="30">
        <v>45215.369075891205</v>
      </c>
      <c r="C105" s="31">
        <v>143</v>
      </c>
      <c r="D105" s="32">
        <v>18.98</v>
      </c>
      <c r="E105" s="33" t="s">
        <v>0</v>
      </c>
      <c r="F105" s="33" t="s">
        <v>15</v>
      </c>
    </row>
    <row r="106" spans="2:6">
      <c r="B106" s="30">
        <v>45215.370419212966</v>
      </c>
      <c r="C106" s="31">
        <v>7</v>
      </c>
      <c r="D106" s="32">
        <v>18.940000000000001</v>
      </c>
      <c r="E106" s="33" t="s">
        <v>0</v>
      </c>
      <c r="F106" s="33" t="s">
        <v>18</v>
      </c>
    </row>
    <row r="107" spans="2:6">
      <c r="B107" s="30">
        <v>45215.370419247687</v>
      </c>
      <c r="C107" s="31">
        <v>35</v>
      </c>
      <c r="D107" s="32">
        <v>18.940000000000001</v>
      </c>
      <c r="E107" s="33" t="s">
        <v>0</v>
      </c>
      <c r="F107" s="33" t="s">
        <v>18</v>
      </c>
    </row>
    <row r="108" spans="2:6">
      <c r="B108" s="30">
        <v>45215.370419293984</v>
      </c>
      <c r="C108" s="31">
        <v>1</v>
      </c>
      <c r="D108" s="32">
        <v>18.940000000000001</v>
      </c>
      <c r="E108" s="33" t="s">
        <v>0</v>
      </c>
      <c r="F108" s="33" t="s">
        <v>16</v>
      </c>
    </row>
    <row r="109" spans="2:6">
      <c r="B109" s="30">
        <v>45215.370419293984</v>
      </c>
      <c r="C109" s="31">
        <v>31</v>
      </c>
      <c r="D109" s="32">
        <v>18.940000000000001</v>
      </c>
      <c r="E109" s="33" t="s">
        <v>0</v>
      </c>
      <c r="F109" s="33" t="s">
        <v>16</v>
      </c>
    </row>
    <row r="110" spans="2:6">
      <c r="B110" s="30">
        <v>45215.370419328705</v>
      </c>
      <c r="C110" s="31">
        <v>38</v>
      </c>
      <c r="D110" s="32">
        <v>18.97</v>
      </c>
      <c r="E110" s="33" t="s">
        <v>0</v>
      </c>
      <c r="F110" s="33" t="s">
        <v>15</v>
      </c>
    </row>
    <row r="111" spans="2:6">
      <c r="B111" s="30">
        <v>45215.370419328705</v>
      </c>
      <c r="C111" s="31">
        <v>35</v>
      </c>
      <c r="D111" s="32">
        <v>18.97</v>
      </c>
      <c r="E111" s="33" t="s">
        <v>0</v>
      </c>
      <c r="F111" s="33" t="s">
        <v>15</v>
      </c>
    </row>
    <row r="112" spans="2:6">
      <c r="B112" s="30">
        <v>45215.371949849541</v>
      </c>
      <c r="C112" s="31">
        <v>65</v>
      </c>
      <c r="D112" s="32">
        <v>18.95</v>
      </c>
      <c r="E112" s="33" t="s">
        <v>0</v>
      </c>
      <c r="F112" s="33" t="s">
        <v>15</v>
      </c>
    </row>
    <row r="113" spans="2:6">
      <c r="B113" s="30">
        <v>45215.37320454861</v>
      </c>
      <c r="C113" s="31">
        <v>27</v>
      </c>
      <c r="D113" s="32">
        <v>18.940000000000001</v>
      </c>
      <c r="E113" s="33" t="s">
        <v>0</v>
      </c>
      <c r="F113" s="33" t="s">
        <v>16</v>
      </c>
    </row>
    <row r="114" spans="2:6">
      <c r="B114" s="30">
        <v>45215.37320454861</v>
      </c>
      <c r="C114" s="31">
        <v>5</v>
      </c>
      <c r="D114" s="32">
        <v>18.940000000000001</v>
      </c>
      <c r="E114" s="33" t="s">
        <v>0</v>
      </c>
      <c r="F114" s="33" t="s">
        <v>16</v>
      </c>
    </row>
    <row r="115" spans="2:6">
      <c r="B115" s="30">
        <v>45215.373204594907</v>
      </c>
      <c r="C115" s="31">
        <v>1</v>
      </c>
      <c r="D115" s="32">
        <v>18.940000000000001</v>
      </c>
      <c r="E115" s="33" t="s">
        <v>0</v>
      </c>
      <c r="F115" s="33" t="s">
        <v>18</v>
      </c>
    </row>
    <row r="116" spans="2:6">
      <c r="B116" s="30">
        <v>45215.381207557875</v>
      </c>
      <c r="C116" s="31">
        <v>32</v>
      </c>
      <c r="D116" s="32">
        <v>18.95</v>
      </c>
      <c r="E116" s="33" t="s">
        <v>0</v>
      </c>
      <c r="F116" s="33" t="s">
        <v>16</v>
      </c>
    </row>
    <row r="117" spans="2:6">
      <c r="B117" s="30">
        <v>45215.381207604172</v>
      </c>
      <c r="C117" s="31">
        <v>2</v>
      </c>
      <c r="D117" s="32">
        <v>18.95</v>
      </c>
      <c r="E117" s="33" t="s">
        <v>0</v>
      </c>
      <c r="F117" s="33" t="s">
        <v>15</v>
      </c>
    </row>
    <row r="118" spans="2:6">
      <c r="B118" s="30">
        <v>45215.381207638893</v>
      </c>
      <c r="C118" s="31">
        <v>63</v>
      </c>
      <c r="D118" s="32">
        <v>18.95</v>
      </c>
      <c r="E118" s="33" t="s">
        <v>0</v>
      </c>
      <c r="F118" s="33" t="s">
        <v>15</v>
      </c>
    </row>
    <row r="119" spans="2:6">
      <c r="B119" s="30">
        <v>45215.381956631943</v>
      </c>
      <c r="C119" s="31">
        <v>65</v>
      </c>
      <c r="D119" s="32">
        <v>18.95</v>
      </c>
      <c r="E119" s="33" t="s">
        <v>0</v>
      </c>
      <c r="F119" s="33" t="s">
        <v>15</v>
      </c>
    </row>
    <row r="120" spans="2:6">
      <c r="B120" s="30">
        <v>45215.382639120369</v>
      </c>
      <c r="C120" s="31">
        <v>32</v>
      </c>
      <c r="D120" s="32">
        <v>18.96</v>
      </c>
      <c r="E120" s="33" t="s">
        <v>0</v>
      </c>
      <c r="F120" s="33" t="s">
        <v>16</v>
      </c>
    </row>
    <row r="121" spans="2:6">
      <c r="B121" s="30">
        <v>45215.383424965279</v>
      </c>
      <c r="C121" s="31">
        <v>19</v>
      </c>
      <c r="D121" s="32">
        <v>18.96</v>
      </c>
      <c r="E121" s="33" t="s">
        <v>0</v>
      </c>
      <c r="F121" s="33" t="s">
        <v>15</v>
      </c>
    </row>
    <row r="122" spans="2:6">
      <c r="B122" s="30">
        <v>45215.383425196764</v>
      </c>
      <c r="C122" s="31">
        <v>98</v>
      </c>
      <c r="D122" s="32">
        <v>18.96</v>
      </c>
      <c r="E122" s="33" t="s">
        <v>0</v>
      </c>
      <c r="F122" s="33" t="s">
        <v>15</v>
      </c>
    </row>
    <row r="123" spans="2:6">
      <c r="B123" s="30">
        <v>45215.38353298611</v>
      </c>
      <c r="C123" s="31">
        <v>65</v>
      </c>
      <c r="D123" s="32">
        <v>18.95</v>
      </c>
      <c r="E123" s="33" t="s">
        <v>0</v>
      </c>
      <c r="F123" s="33" t="s">
        <v>15</v>
      </c>
    </row>
    <row r="124" spans="2:6">
      <c r="B124" s="30">
        <v>45215.38353298611</v>
      </c>
      <c r="C124" s="31">
        <v>78</v>
      </c>
      <c r="D124" s="32">
        <v>18.95</v>
      </c>
      <c r="E124" s="33" t="s">
        <v>0</v>
      </c>
      <c r="F124" s="33" t="s">
        <v>15</v>
      </c>
    </row>
    <row r="125" spans="2:6">
      <c r="B125" s="30">
        <v>45215.385073460653</v>
      </c>
      <c r="C125" s="31">
        <v>65</v>
      </c>
      <c r="D125" s="32">
        <v>18.95</v>
      </c>
      <c r="E125" s="33" t="s">
        <v>0</v>
      </c>
      <c r="F125" s="33" t="s">
        <v>15</v>
      </c>
    </row>
    <row r="126" spans="2:6">
      <c r="B126" s="30">
        <v>45215.387123842593</v>
      </c>
      <c r="C126" s="31">
        <v>32</v>
      </c>
      <c r="D126" s="32">
        <v>18.96</v>
      </c>
      <c r="E126" s="33" t="s">
        <v>0</v>
      </c>
      <c r="F126" s="33" t="s">
        <v>16</v>
      </c>
    </row>
    <row r="127" spans="2:6">
      <c r="B127" s="30">
        <v>45215.388889155096</v>
      </c>
      <c r="C127" s="31">
        <v>21</v>
      </c>
      <c r="D127" s="32">
        <v>18.989999999999998</v>
      </c>
      <c r="E127" s="33" t="s">
        <v>0</v>
      </c>
      <c r="F127" s="33" t="s">
        <v>17</v>
      </c>
    </row>
    <row r="128" spans="2:6">
      <c r="B128" s="30">
        <v>45215.389028240745</v>
      </c>
      <c r="C128" s="31">
        <v>60</v>
      </c>
      <c r="D128" s="32">
        <v>18.97</v>
      </c>
      <c r="E128" s="33" t="s">
        <v>0</v>
      </c>
      <c r="F128" s="33" t="s">
        <v>15</v>
      </c>
    </row>
    <row r="129" spans="2:6">
      <c r="B129" s="30">
        <v>45215.389028240745</v>
      </c>
      <c r="C129" s="31">
        <v>27</v>
      </c>
      <c r="D129" s="32">
        <v>18.98</v>
      </c>
      <c r="E129" s="33" t="s">
        <v>0</v>
      </c>
      <c r="F129" s="33" t="s">
        <v>15</v>
      </c>
    </row>
    <row r="130" spans="2:6">
      <c r="B130" s="30">
        <v>45215.389028391204</v>
      </c>
      <c r="C130" s="31">
        <v>59</v>
      </c>
      <c r="D130" s="32">
        <v>18.98</v>
      </c>
      <c r="E130" s="33" t="s">
        <v>0</v>
      </c>
      <c r="F130" s="33" t="s">
        <v>15</v>
      </c>
    </row>
    <row r="131" spans="2:6">
      <c r="B131" s="30">
        <v>45215.389028391204</v>
      </c>
      <c r="C131" s="31">
        <v>49</v>
      </c>
      <c r="D131" s="32">
        <v>18.989999999999998</v>
      </c>
      <c r="E131" s="33" t="s">
        <v>0</v>
      </c>
      <c r="F131" s="33" t="s">
        <v>15</v>
      </c>
    </row>
    <row r="132" spans="2:6">
      <c r="B132" s="30">
        <v>45215.390451701394</v>
      </c>
      <c r="C132" s="31">
        <v>7</v>
      </c>
      <c r="D132" s="32">
        <v>18.989999999999998</v>
      </c>
      <c r="E132" s="33" t="s">
        <v>0</v>
      </c>
      <c r="F132" s="33" t="s">
        <v>17</v>
      </c>
    </row>
    <row r="133" spans="2:6">
      <c r="B133" s="30">
        <v>45215.390683368059</v>
      </c>
      <c r="C133" s="31">
        <v>31</v>
      </c>
      <c r="D133" s="32">
        <v>18.98</v>
      </c>
      <c r="E133" s="33" t="s">
        <v>0</v>
      </c>
      <c r="F133" s="33" t="s">
        <v>15</v>
      </c>
    </row>
    <row r="134" spans="2:6">
      <c r="B134" s="30">
        <v>45215.390683414356</v>
      </c>
      <c r="C134" s="31">
        <v>34</v>
      </c>
      <c r="D134" s="32">
        <v>18.989999999999998</v>
      </c>
      <c r="E134" s="33" t="s">
        <v>0</v>
      </c>
      <c r="F134" s="33" t="s">
        <v>15</v>
      </c>
    </row>
    <row r="135" spans="2:6">
      <c r="B135" s="30">
        <v>45215.391515706018</v>
      </c>
      <c r="C135" s="31">
        <v>30</v>
      </c>
      <c r="D135" s="32">
        <v>18.97</v>
      </c>
      <c r="E135" s="33" t="s">
        <v>0</v>
      </c>
      <c r="F135" s="33" t="s">
        <v>16</v>
      </c>
    </row>
    <row r="136" spans="2:6">
      <c r="B136" s="30">
        <v>45215.391515740746</v>
      </c>
      <c r="C136" s="31">
        <v>2</v>
      </c>
      <c r="D136" s="32">
        <v>18.97</v>
      </c>
      <c r="E136" s="33" t="s">
        <v>0</v>
      </c>
      <c r="F136" s="33" t="s">
        <v>16</v>
      </c>
    </row>
    <row r="137" spans="2:6">
      <c r="B137" s="30">
        <v>45215.391956284722</v>
      </c>
      <c r="C137" s="31">
        <v>6</v>
      </c>
      <c r="D137" s="32">
        <v>18.98</v>
      </c>
      <c r="E137" s="33" t="s">
        <v>0</v>
      </c>
      <c r="F137" s="33" t="s">
        <v>17</v>
      </c>
    </row>
    <row r="138" spans="2:6">
      <c r="B138" s="30">
        <v>45215.391956284722</v>
      </c>
      <c r="C138" s="31">
        <v>8</v>
      </c>
      <c r="D138" s="32">
        <v>18.98</v>
      </c>
      <c r="E138" s="33" t="s">
        <v>0</v>
      </c>
      <c r="F138" s="33" t="s">
        <v>17</v>
      </c>
    </row>
    <row r="139" spans="2:6">
      <c r="B139" s="30">
        <v>45215.392141550925</v>
      </c>
      <c r="C139" s="31">
        <v>59</v>
      </c>
      <c r="D139" s="32">
        <v>18.989999999999998</v>
      </c>
      <c r="E139" s="33" t="s">
        <v>0</v>
      </c>
      <c r="F139" s="33" t="s">
        <v>15</v>
      </c>
    </row>
    <row r="140" spans="2:6">
      <c r="B140" s="30">
        <v>45215.392141550925</v>
      </c>
      <c r="C140" s="31">
        <v>6</v>
      </c>
      <c r="D140" s="32">
        <v>18.989999999999998</v>
      </c>
      <c r="E140" s="33" t="s">
        <v>0</v>
      </c>
      <c r="F140" s="33" t="s">
        <v>15</v>
      </c>
    </row>
    <row r="141" spans="2:6">
      <c r="B141" s="30">
        <v>45215.393886307873</v>
      </c>
      <c r="C141" s="31">
        <v>65</v>
      </c>
      <c r="D141" s="32">
        <v>18.989999999999998</v>
      </c>
      <c r="E141" s="33" t="s">
        <v>0</v>
      </c>
      <c r="F141" s="33" t="s">
        <v>15</v>
      </c>
    </row>
    <row r="142" spans="2:6">
      <c r="B142" s="30">
        <v>45215.395663113428</v>
      </c>
      <c r="C142" s="31">
        <v>10</v>
      </c>
      <c r="D142" s="32">
        <v>18.989999999999998</v>
      </c>
      <c r="E142" s="33" t="s">
        <v>0</v>
      </c>
      <c r="F142" s="33" t="s">
        <v>15</v>
      </c>
    </row>
    <row r="143" spans="2:6">
      <c r="B143" s="30">
        <v>45215.395663113428</v>
      </c>
      <c r="C143" s="31">
        <v>55</v>
      </c>
      <c r="D143" s="32">
        <v>18.989999999999998</v>
      </c>
      <c r="E143" s="33" t="s">
        <v>0</v>
      </c>
      <c r="F143" s="33" t="s">
        <v>15</v>
      </c>
    </row>
    <row r="144" spans="2:6">
      <c r="B144" s="30">
        <v>45215.396450312503</v>
      </c>
      <c r="C144" s="31">
        <v>32</v>
      </c>
      <c r="D144" s="32">
        <v>18.97</v>
      </c>
      <c r="E144" s="33" t="s">
        <v>0</v>
      </c>
      <c r="F144" s="33" t="s">
        <v>16</v>
      </c>
    </row>
    <row r="145" spans="2:6">
      <c r="B145" s="30">
        <v>45215.397004247687</v>
      </c>
      <c r="C145" s="31">
        <v>65</v>
      </c>
      <c r="D145" s="32">
        <v>18.989999999999998</v>
      </c>
      <c r="E145" s="33" t="s">
        <v>0</v>
      </c>
      <c r="F145" s="33" t="s">
        <v>15</v>
      </c>
    </row>
    <row r="146" spans="2:6">
      <c r="B146" s="30">
        <v>45215.397277280092</v>
      </c>
      <c r="C146" s="31">
        <v>7</v>
      </c>
      <c r="D146" s="32">
        <v>18.98</v>
      </c>
      <c r="E146" s="33" t="s">
        <v>0</v>
      </c>
      <c r="F146" s="33" t="s">
        <v>17</v>
      </c>
    </row>
    <row r="147" spans="2:6">
      <c r="B147" s="30">
        <v>45215.398466400467</v>
      </c>
      <c r="C147" s="31">
        <v>65</v>
      </c>
      <c r="D147" s="32">
        <v>18.989999999999998</v>
      </c>
      <c r="E147" s="33" t="s">
        <v>0</v>
      </c>
      <c r="F147" s="33" t="s">
        <v>15</v>
      </c>
    </row>
    <row r="148" spans="2:6">
      <c r="B148" s="30">
        <v>45215.399757372688</v>
      </c>
      <c r="C148" s="31">
        <v>65</v>
      </c>
      <c r="D148" s="32">
        <v>18.989999999999998</v>
      </c>
      <c r="E148" s="33" t="s">
        <v>0</v>
      </c>
      <c r="F148" s="33" t="s">
        <v>15</v>
      </c>
    </row>
    <row r="149" spans="2:6">
      <c r="B149" s="30">
        <v>45215.401189270837</v>
      </c>
      <c r="C149" s="31">
        <v>15</v>
      </c>
      <c r="D149" s="32">
        <v>18.989999999999998</v>
      </c>
      <c r="E149" s="33" t="s">
        <v>0</v>
      </c>
      <c r="F149" s="33" t="s">
        <v>15</v>
      </c>
    </row>
    <row r="150" spans="2:6">
      <c r="B150" s="30">
        <v>45215.401189317134</v>
      </c>
      <c r="C150" s="31">
        <v>50</v>
      </c>
      <c r="D150" s="32">
        <v>18.989999999999998</v>
      </c>
      <c r="E150" s="33" t="s">
        <v>0</v>
      </c>
      <c r="F150" s="33" t="s">
        <v>15</v>
      </c>
    </row>
    <row r="151" spans="2:6">
      <c r="B151" s="30">
        <v>45215.402534259265</v>
      </c>
      <c r="C151" s="31">
        <v>46</v>
      </c>
      <c r="D151" s="32">
        <v>18.989999999999998</v>
      </c>
      <c r="E151" s="33" t="s">
        <v>0</v>
      </c>
      <c r="F151" s="33" t="s">
        <v>15</v>
      </c>
    </row>
    <row r="152" spans="2:6">
      <c r="B152" s="30">
        <v>45215.402534340283</v>
      </c>
      <c r="C152" s="31">
        <v>12</v>
      </c>
      <c r="D152" s="32">
        <v>18.989999999999998</v>
      </c>
      <c r="E152" s="33" t="s">
        <v>0</v>
      </c>
      <c r="F152" s="33" t="s">
        <v>15</v>
      </c>
    </row>
    <row r="153" spans="2:6">
      <c r="B153" s="30">
        <v>45215.403010648151</v>
      </c>
      <c r="C153" s="31">
        <v>32</v>
      </c>
      <c r="D153" s="32">
        <v>18.989999999999998</v>
      </c>
      <c r="E153" s="33" t="s">
        <v>0</v>
      </c>
      <c r="F153" s="33" t="s">
        <v>16</v>
      </c>
    </row>
    <row r="154" spans="2:6">
      <c r="B154" s="30">
        <v>45215.403765775467</v>
      </c>
      <c r="C154" s="31">
        <v>32</v>
      </c>
      <c r="D154" s="32">
        <v>18.98</v>
      </c>
      <c r="E154" s="33" t="s">
        <v>0</v>
      </c>
      <c r="F154" s="33" t="s">
        <v>16</v>
      </c>
    </row>
    <row r="155" spans="2:6">
      <c r="B155" s="30">
        <v>45215.40378518519</v>
      </c>
      <c r="C155" s="31">
        <v>65</v>
      </c>
      <c r="D155" s="32">
        <v>19</v>
      </c>
      <c r="E155" s="33" t="s">
        <v>0</v>
      </c>
      <c r="F155" s="33" t="s">
        <v>15</v>
      </c>
    </row>
    <row r="156" spans="2:6">
      <c r="B156" s="30">
        <v>45215.403785335649</v>
      </c>
      <c r="C156" s="31">
        <v>72</v>
      </c>
      <c r="D156" s="32">
        <v>18.989999999999998</v>
      </c>
      <c r="E156" s="33" t="s">
        <v>0</v>
      </c>
      <c r="F156" s="33" t="s">
        <v>15</v>
      </c>
    </row>
    <row r="157" spans="2:6">
      <c r="B157" s="30">
        <v>45215.405472141203</v>
      </c>
      <c r="C157" s="31">
        <v>65</v>
      </c>
      <c r="D157" s="32">
        <v>18.989999999999998</v>
      </c>
      <c r="E157" s="33" t="s">
        <v>0</v>
      </c>
      <c r="F157" s="33" t="s">
        <v>15</v>
      </c>
    </row>
    <row r="158" spans="2:6">
      <c r="B158" s="30">
        <v>45215.406968055555</v>
      </c>
      <c r="C158" s="31">
        <v>59</v>
      </c>
      <c r="D158" s="32">
        <v>19</v>
      </c>
      <c r="E158" s="33" t="s">
        <v>0</v>
      </c>
      <c r="F158" s="33" t="s">
        <v>15</v>
      </c>
    </row>
    <row r="159" spans="2:6">
      <c r="B159" s="30">
        <v>45215.406968090283</v>
      </c>
      <c r="C159" s="31">
        <v>71</v>
      </c>
      <c r="D159" s="32">
        <v>18.989999999999998</v>
      </c>
      <c r="E159" s="33" t="s">
        <v>0</v>
      </c>
      <c r="F159" s="33" t="s">
        <v>15</v>
      </c>
    </row>
    <row r="160" spans="2:6">
      <c r="B160" s="30">
        <v>45215.408286307873</v>
      </c>
      <c r="C160" s="31">
        <v>65</v>
      </c>
      <c r="D160" s="32">
        <v>18.989999999999998</v>
      </c>
      <c r="E160" s="33" t="s">
        <v>0</v>
      </c>
      <c r="F160" s="33" t="s">
        <v>15</v>
      </c>
    </row>
    <row r="161" spans="2:6">
      <c r="B161" s="30">
        <v>45215.408588229169</v>
      </c>
      <c r="C161" s="31">
        <v>7</v>
      </c>
      <c r="D161" s="32">
        <v>19</v>
      </c>
      <c r="E161" s="33" t="s">
        <v>0</v>
      </c>
      <c r="F161" s="33" t="s">
        <v>18</v>
      </c>
    </row>
    <row r="162" spans="2:6">
      <c r="B162" s="30">
        <v>45215.408646099539</v>
      </c>
      <c r="C162" s="31">
        <v>48</v>
      </c>
      <c r="D162" s="32">
        <v>19</v>
      </c>
      <c r="E162" s="33" t="s">
        <v>0</v>
      </c>
      <c r="F162" s="33" t="s">
        <v>18</v>
      </c>
    </row>
    <row r="163" spans="2:6">
      <c r="B163" s="30">
        <v>45215.409574884259</v>
      </c>
      <c r="C163" s="31">
        <v>65</v>
      </c>
      <c r="D163" s="32">
        <v>18.989999999999998</v>
      </c>
      <c r="E163" s="33" t="s">
        <v>0</v>
      </c>
      <c r="F163" s="33" t="s">
        <v>15</v>
      </c>
    </row>
    <row r="164" spans="2:6">
      <c r="B164" s="30">
        <v>45215.409656944445</v>
      </c>
      <c r="C164" s="31">
        <v>32</v>
      </c>
      <c r="D164" s="32">
        <v>18.97</v>
      </c>
      <c r="E164" s="33" t="s">
        <v>0</v>
      </c>
      <c r="F164" s="33" t="s">
        <v>16</v>
      </c>
    </row>
    <row r="165" spans="2:6">
      <c r="B165" s="30">
        <v>45215.409657060191</v>
      </c>
      <c r="C165" s="31">
        <v>7</v>
      </c>
      <c r="D165" s="32">
        <v>18.97</v>
      </c>
      <c r="E165" s="33" t="s">
        <v>0</v>
      </c>
      <c r="F165" s="33" t="s">
        <v>17</v>
      </c>
    </row>
    <row r="166" spans="2:6">
      <c r="B166" s="30">
        <v>45215.409657060191</v>
      </c>
      <c r="C166" s="31">
        <v>10</v>
      </c>
      <c r="D166" s="32">
        <v>18.97</v>
      </c>
      <c r="E166" s="33" t="s">
        <v>0</v>
      </c>
      <c r="F166" s="33" t="s">
        <v>17</v>
      </c>
    </row>
    <row r="167" spans="2:6">
      <c r="B167" s="30">
        <v>45215.409657094911</v>
      </c>
      <c r="C167" s="31">
        <v>4</v>
      </c>
      <c r="D167" s="32">
        <v>18.97</v>
      </c>
      <c r="E167" s="33" t="s">
        <v>0</v>
      </c>
      <c r="F167" s="33" t="s">
        <v>17</v>
      </c>
    </row>
    <row r="168" spans="2:6">
      <c r="B168" s="30">
        <v>45215.409942361111</v>
      </c>
      <c r="C168" s="31">
        <v>6</v>
      </c>
      <c r="D168" s="32">
        <v>18.98</v>
      </c>
      <c r="E168" s="33" t="s">
        <v>0</v>
      </c>
      <c r="F168" s="33" t="s">
        <v>18</v>
      </c>
    </row>
    <row r="169" spans="2:6">
      <c r="B169" s="30">
        <v>45215.409942395832</v>
      </c>
      <c r="C169" s="31">
        <v>8</v>
      </c>
      <c r="D169" s="32">
        <v>18.98</v>
      </c>
      <c r="E169" s="33" t="s">
        <v>0</v>
      </c>
      <c r="F169" s="33" t="s">
        <v>18</v>
      </c>
    </row>
    <row r="170" spans="2:6">
      <c r="B170" s="30">
        <v>45215.411065277782</v>
      </c>
      <c r="C170" s="31">
        <v>26</v>
      </c>
      <c r="D170" s="32">
        <v>18.98</v>
      </c>
      <c r="E170" s="33" t="s">
        <v>0</v>
      </c>
      <c r="F170" s="33" t="s">
        <v>15</v>
      </c>
    </row>
    <row r="171" spans="2:6">
      <c r="B171" s="30">
        <v>45215.411065312503</v>
      </c>
      <c r="C171" s="31">
        <v>39</v>
      </c>
      <c r="D171" s="32">
        <v>18.989999999999998</v>
      </c>
      <c r="E171" s="33" t="s">
        <v>0</v>
      </c>
      <c r="F171" s="33" t="s">
        <v>15</v>
      </c>
    </row>
    <row r="172" spans="2:6">
      <c r="B172" s="30">
        <v>45215.412768553244</v>
      </c>
      <c r="C172" s="31">
        <v>66</v>
      </c>
      <c r="D172" s="32">
        <v>18.989999999999998</v>
      </c>
      <c r="E172" s="33" t="s">
        <v>0</v>
      </c>
      <c r="F172" s="33" t="s">
        <v>15</v>
      </c>
    </row>
    <row r="173" spans="2:6">
      <c r="B173" s="30">
        <v>45215.414110995371</v>
      </c>
      <c r="C173" s="31">
        <v>24</v>
      </c>
      <c r="D173" s="32">
        <v>18.97</v>
      </c>
      <c r="E173" s="33" t="s">
        <v>0</v>
      </c>
      <c r="F173" s="33" t="s">
        <v>16</v>
      </c>
    </row>
    <row r="174" spans="2:6">
      <c r="B174" s="30">
        <v>45215.414111030092</v>
      </c>
      <c r="C174" s="31">
        <v>7</v>
      </c>
      <c r="D174" s="32">
        <v>18.98</v>
      </c>
      <c r="E174" s="33" t="s">
        <v>0</v>
      </c>
      <c r="F174" s="33" t="s">
        <v>18</v>
      </c>
    </row>
    <row r="175" spans="2:6">
      <c r="B175" s="30">
        <v>45215.414111076389</v>
      </c>
      <c r="C175" s="31">
        <v>64</v>
      </c>
      <c r="D175" s="32">
        <v>18.98</v>
      </c>
      <c r="E175" s="33" t="s">
        <v>0</v>
      </c>
      <c r="F175" s="33" t="s">
        <v>15</v>
      </c>
    </row>
    <row r="176" spans="2:6">
      <c r="B176" s="30">
        <v>45215.417739085649</v>
      </c>
      <c r="C176" s="31">
        <v>29</v>
      </c>
      <c r="D176" s="32">
        <v>18.98</v>
      </c>
      <c r="E176" s="33" t="s">
        <v>0</v>
      </c>
      <c r="F176" s="33" t="s">
        <v>16</v>
      </c>
    </row>
    <row r="177" spans="2:6">
      <c r="B177" s="30">
        <v>45215.41773912037</v>
      </c>
      <c r="C177" s="31">
        <v>7</v>
      </c>
      <c r="D177" s="32">
        <v>18.98</v>
      </c>
      <c r="E177" s="33" t="s">
        <v>0</v>
      </c>
      <c r="F177" s="33" t="s">
        <v>18</v>
      </c>
    </row>
    <row r="178" spans="2:6">
      <c r="B178" s="30">
        <v>45215.417739201388</v>
      </c>
      <c r="C178" s="31">
        <v>9</v>
      </c>
      <c r="D178" s="32">
        <v>18.97</v>
      </c>
      <c r="E178" s="33" t="s">
        <v>0</v>
      </c>
      <c r="F178" s="33" t="s">
        <v>16</v>
      </c>
    </row>
    <row r="179" spans="2:6">
      <c r="B179" s="30">
        <v>45215.417739236116</v>
      </c>
      <c r="C179" s="31">
        <v>7</v>
      </c>
      <c r="D179" s="32">
        <v>18.97</v>
      </c>
      <c r="E179" s="33" t="s">
        <v>0</v>
      </c>
      <c r="F179" s="33" t="s">
        <v>16</v>
      </c>
    </row>
    <row r="180" spans="2:6">
      <c r="B180" s="30">
        <v>45215.417739236116</v>
      </c>
      <c r="C180" s="31">
        <v>135</v>
      </c>
      <c r="D180" s="32">
        <v>18.98</v>
      </c>
      <c r="E180" s="33" t="s">
        <v>0</v>
      </c>
      <c r="F180" s="33" t="s">
        <v>15</v>
      </c>
    </row>
    <row r="181" spans="2:6">
      <c r="B181" s="30">
        <v>45215.417739270837</v>
      </c>
      <c r="C181" s="31">
        <v>65</v>
      </c>
      <c r="D181" s="32">
        <v>18.98</v>
      </c>
      <c r="E181" s="33" t="s">
        <v>0</v>
      </c>
      <c r="F181" s="33" t="s">
        <v>15</v>
      </c>
    </row>
    <row r="182" spans="2:6">
      <c r="B182" s="30">
        <v>45215.417739386576</v>
      </c>
      <c r="C182" s="31">
        <v>125</v>
      </c>
      <c r="D182" s="32">
        <v>18.97</v>
      </c>
      <c r="E182" s="33" t="s">
        <v>0</v>
      </c>
      <c r="F182" s="33" t="s">
        <v>15</v>
      </c>
    </row>
    <row r="183" spans="2:6">
      <c r="B183" s="30">
        <v>45215.419424305561</v>
      </c>
      <c r="C183" s="31">
        <v>65</v>
      </c>
      <c r="D183" s="32">
        <v>19</v>
      </c>
      <c r="E183" s="33" t="s">
        <v>0</v>
      </c>
      <c r="F183" s="33" t="s">
        <v>15</v>
      </c>
    </row>
    <row r="184" spans="2:6">
      <c r="B184" s="30">
        <v>45215.420984259261</v>
      </c>
      <c r="C184" s="31">
        <v>65</v>
      </c>
      <c r="D184" s="32">
        <v>19</v>
      </c>
      <c r="E184" s="33" t="s">
        <v>0</v>
      </c>
      <c r="F184" s="33" t="s">
        <v>15</v>
      </c>
    </row>
    <row r="185" spans="2:6">
      <c r="B185" s="30">
        <v>45215.422229826392</v>
      </c>
      <c r="C185" s="31">
        <v>65</v>
      </c>
      <c r="D185" s="32">
        <v>19</v>
      </c>
      <c r="E185" s="33" t="s">
        <v>0</v>
      </c>
      <c r="F185" s="33" t="s">
        <v>15</v>
      </c>
    </row>
    <row r="186" spans="2:6">
      <c r="B186" s="30">
        <v>45215.422390775464</v>
      </c>
      <c r="C186" s="31">
        <v>11</v>
      </c>
      <c r="D186" s="32">
        <v>18.97</v>
      </c>
      <c r="E186" s="33" t="s">
        <v>0</v>
      </c>
      <c r="F186" s="33" t="s">
        <v>16</v>
      </c>
    </row>
    <row r="187" spans="2:6">
      <c r="B187" s="30">
        <v>45215.422390821761</v>
      </c>
      <c r="C187" s="31">
        <v>8</v>
      </c>
      <c r="D187" s="32">
        <v>18.97</v>
      </c>
      <c r="E187" s="33" t="s">
        <v>0</v>
      </c>
      <c r="F187" s="33" t="s">
        <v>16</v>
      </c>
    </row>
    <row r="188" spans="2:6">
      <c r="B188" s="30">
        <v>45215.422390821761</v>
      </c>
      <c r="C188" s="31">
        <v>24</v>
      </c>
      <c r="D188" s="32">
        <v>18.97</v>
      </c>
      <c r="E188" s="33" t="s">
        <v>0</v>
      </c>
      <c r="F188" s="33" t="s">
        <v>16</v>
      </c>
    </row>
    <row r="189" spans="2:6">
      <c r="B189" s="30">
        <v>45215.422390856482</v>
      </c>
      <c r="C189" s="31">
        <v>7</v>
      </c>
      <c r="D189" s="32">
        <v>18.97</v>
      </c>
      <c r="E189" s="33" t="s">
        <v>0</v>
      </c>
      <c r="F189" s="33" t="s">
        <v>17</v>
      </c>
    </row>
    <row r="190" spans="2:6">
      <c r="B190" s="30">
        <v>45215.422390856482</v>
      </c>
      <c r="C190" s="31">
        <v>3</v>
      </c>
      <c r="D190" s="32">
        <v>18.97</v>
      </c>
      <c r="E190" s="33" t="s">
        <v>0</v>
      </c>
      <c r="F190" s="33" t="s">
        <v>16</v>
      </c>
    </row>
    <row r="191" spans="2:6">
      <c r="B191" s="30">
        <v>45215.422390891203</v>
      </c>
      <c r="C191" s="31">
        <v>7</v>
      </c>
      <c r="D191" s="32">
        <v>18.97</v>
      </c>
      <c r="E191" s="33" t="s">
        <v>0</v>
      </c>
      <c r="F191" s="33" t="s">
        <v>17</v>
      </c>
    </row>
    <row r="192" spans="2:6">
      <c r="B192" s="30">
        <v>45215.422390891203</v>
      </c>
      <c r="C192" s="31">
        <v>7</v>
      </c>
      <c r="D192" s="32">
        <v>18.97</v>
      </c>
      <c r="E192" s="33" t="s">
        <v>0</v>
      </c>
      <c r="F192" s="33" t="s">
        <v>17</v>
      </c>
    </row>
    <row r="193" spans="2:6">
      <c r="B193" s="30">
        <v>45215.4223909375</v>
      </c>
      <c r="C193" s="31">
        <v>7</v>
      </c>
      <c r="D193" s="32">
        <v>18.97</v>
      </c>
      <c r="E193" s="33" t="s">
        <v>0</v>
      </c>
      <c r="F193" s="33" t="s">
        <v>17</v>
      </c>
    </row>
    <row r="194" spans="2:6">
      <c r="B194" s="30">
        <v>45215.4223909375</v>
      </c>
      <c r="C194" s="31">
        <v>7</v>
      </c>
      <c r="D194" s="32">
        <v>18.98</v>
      </c>
      <c r="E194" s="33" t="s">
        <v>0</v>
      </c>
      <c r="F194" s="33" t="s">
        <v>18</v>
      </c>
    </row>
    <row r="195" spans="2:6">
      <c r="B195" s="30">
        <v>45215.423678437503</v>
      </c>
      <c r="C195" s="31">
        <v>22</v>
      </c>
      <c r="D195" s="32">
        <v>18.989999999999998</v>
      </c>
      <c r="E195" s="33" t="s">
        <v>0</v>
      </c>
      <c r="F195" s="33" t="s">
        <v>15</v>
      </c>
    </row>
    <row r="196" spans="2:6">
      <c r="B196" s="30">
        <v>45215.423678437503</v>
      </c>
      <c r="C196" s="31">
        <v>43</v>
      </c>
      <c r="D196" s="32">
        <v>19</v>
      </c>
      <c r="E196" s="33" t="s">
        <v>0</v>
      </c>
      <c r="F196" s="33" t="s">
        <v>15</v>
      </c>
    </row>
    <row r="197" spans="2:6">
      <c r="B197" s="30">
        <v>45215.425267048617</v>
      </c>
      <c r="C197" s="31">
        <v>65</v>
      </c>
      <c r="D197" s="32">
        <v>19</v>
      </c>
      <c r="E197" s="33" t="s">
        <v>0</v>
      </c>
      <c r="F197" s="33" t="s">
        <v>15</v>
      </c>
    </row>
    <row r="198" spans="2:6">
      <c r="B198" s="30">
        <v>45215.42593607639</v>
      </c>
      <c r="C198" s="31">
        <v>45</v>
      </c>
      <c r="D198" s="32">
        <v>18.98</v>
      </c>
      <c r="E198" s="33" t="s">
        <v>0</v>
      </c>
      <c r="F198" s="33" t="s">
        <v>16</v>
      </c>
    </row>
    <row r="199" spans="2:6">
      <c r="B199" s="30">
        <v>45215.426465856486</v>
      </c>
      <c r="C199" s="31">
        <v>5</v>
      </c>
      <c r="D199" s="32">
        <v>18.98</v>
      </c>
      <c r="E199" s="33" t="s">
        <v>0</v>
      </c>
      <c r="F199" s="33" t="s">
        <v>18</v>
      </c>
    </row>
    <row r="200" spans="2:6">
      <c r="B200" s="30">
        <v>45215.426979629628</v>
      </c>
      <c r="C200" s="31">
        <v>63</v>
      </c>
      <c r="D200" s="32">
        <v>19</v>
      </c>
      <c r="E200" s="33" t="s">
        <v>0</v>
      </c>
      <c r="F200" s="33" t="s">
        <v>15</v>
      </c>
    </row>
    <row r="201" spans="2:6">
      <c r="B201" s="30">
        <v>45215.426979826392</v>
      </c>
      <c r="C201" s="31">
        <v>67</v>
      </c>
      <c r="D201" s="32">
        <v>18.989999999999998</v>
      </c>
      <c r="E201" s="33" t="s">
        <v>0</v>
      </c>
      <c r="F201" s="33" t="s">
        <v>15</v>
      </c>
    </row>
    <row r="202" spans="2:6">
      <c r="B202" s="30">
        <v>45215.430440127318</v>
      </c>
      <c r="C202" s="31">
        <v>89</v>
      </c>
      <c r="D202" s="32">
        <v>18.989999999999998</v>
      </c>
      <c r="E202" s="33" t="s">
        <v>0</v>
      </c>
      <c r="F202" s="33" t="s">
        <v>15</v>
      </c>
    </row>
    <row r="203" spans="2:6">
      <c r="B203" s="30">
        <v>45215.43063688658</v>
      </c>
      <c r="C203" s="31">
        <v>9</v>
      </c>
      <c r="D203" s="32">
        <v>18.98</v>
      </c>
      <c r="E203" s="33" t="s">
        <v>0</v>
      </c>
      <c r="F203" s="33" t="s">
        <v>18</v>
      </c>
    </row>
    <row r="204" spans="2:6">
      <c r="B204" s="30">
        <v>45215.43063688658</v>
      </c>
      <c r="C204" s="31">
        <v>32</v>
      </c>
      <c r="D204" s="32">
        <v>18.98</v>
      </c>
      <c r="E204" s="33" t="s">
        <v>0</v>
      </c>
      <c r="F204" s="33" t="s">
        <v>16</v>
      </c>
    </row>
    <row r="205" spans="2:6">
      <c r="B205" s="30">
        <v>45215.431296527779</v>
      </c>
      <c r="C205" s="31">
        <v>1</v>
      </c>
      <c r="D205" s="32">
        <v>19</v>
      </c>
      <c r="E205" s="33" t="s">
        <v>0</v>
      </c>
      <c r="F205" s="33" t="s">
        <v>17</v>
      </c>
    </row>
    <row r="206" spans="2:6">
      <c r="B206" s="30">
        <v>45215.431296562499</v>
      </c>
      <c r="C206" s="31">
        <v>6</v>
      </c>
      <c r="D206" s="32">
        <v>19</v>
      </c>
      <c r="E206" s="33" t="s">
        <v>0</v>
      </c>
      <c r="F206" s="33" t="s">
        <v>17</v>
      </c>
    </row>
    <row r="207" spans="2:6">
      <c r="B207" s="30">
        <v>45215.431801655097</v>
      </c>
      <c r="C207" s="31">
        <v>6</v>
      </c>
      <c r="D207" s="32">
        <v>19</v>
      </c>
      <c r="E207" s="33" t="s">
        <v>0</v>
      </c>
      <c r="F207" s="33" t="s">
        <v>16</v>
      </c>
    </row>
    <row r="208" spans="2:6">
      <c r="B208" s="30">
        <v>45215.431801701394</v>
      </c>
      <c r="C208" s="31">
        <v>26</v>
      </c>
      <c r="D208" s="32">
        <v>19</v>
      </c>
      <c r="E208" s="33" t="s">
        <v>0</v>
      </c>
      <c r="F208" s="33" t="s">
        <v>16</v>
      </c>
    </row>
    <row r="209" spans="2:6">
      <c r="B209" s="30">
        <v>45215.432019212967</v>
      </c>
      <c r="C209" s="31">
        <v>30</v>
      </c>
      <c r="D209" s="32">
        <v>19</v>
      </c>
      <c r="E209" s="33" t="s">
        <v>0</v>
      </c>
      <c r="F209" s="33" t="s">
        <v>15</v>
      </c>
    </row>
    <row r="210" spans="2:6">
      <c r="B210" s="30">
        <v>45215.432019247688</v>
      </c>
      <c r="C210" s="31">
        <v>46</v>
      </c>
      <c r="D210" s="32">
        <v>19</v>
      </c>
      <c r="E210" s="33" t="s">
        <v>0</v>
      </c>
      <c r="F210" s="33" t="s">
        <v>15</v>
      </c>
    </row>
    <row r="211" spans="2:6">
      <c r="B211" s="30">
        <v>45215.434953969911</v>
      </c>
      <c r="C211" s="31">
        <v>7</v>
      </c>
      <c r="D211" s="32">
        <v>19.010000000000002</v>
      </c>
      <c r="E211" s="33" t="s">
        <v>0</v>
      </c>
      <c r="F211" s="33" t="s">
        <v>17</v>
      </c>
    </row>
    <row r="212" spans="2:6">
      <c r="B212" s="30">
        <v>45215.438457870376</v>
      </c>
      <c r="C212" s="31">
        <v>225</v>
      </c>
      <c r="D212" s="32">
        <v>19.010000000000002</v>
      </c>
      <c r="E212" s="33" t="s">
        <v>0</v>
      </c>
      <c r="F212" s="33" t="s">
        <v>15</v>
      </c>
    </row>
    <row r="213" spans="2:6">
      <c r="B213" s="30">
        <v>45215.438477199074</v>
      </c>
      <c r="C213" s="31">
        <v>7</v>
      </c>
      <c r="D213" s="32">
        <v>19</v>
      </c>
      <c r="E213" s="33" t="s">
        <v>0</v>
      </c>
      <c r="F213" s="33" t="s">
        <v>17</v>
      </c>
    </row>
    <row r="214" spans="2:6">
      <c r="B214" s="30">
        <v>45215.438477199074</v>
      </c>
      <c r="C214" s="31">
        <v>7</v>
      </c>
      <c r="D214" s="32">
        <v>19</v>
      </c>
      <c r="E214" s="33" t="s">
        <v>0</v>
      </c>
      <c r="F214" s="33" t="s">
        <v>17</v>
      </c>
    </row>
    <row r="215" spans="2:6">
      <c r="B215" s="30">
        <v>45215.438515277783</v>
      </c>
      <c r="C215" s="31">
        <v>32</v>
      </c>
      <c r="D215" s="32">
        <v>19.02</v>
      </c>
      <c r="E215" s="33" t="s">
        <v>0</v>
      </c>
      <c r="F215" s="33" t="s">
        <v>16</v>
      </c>
    </row>
    <row r="216" spans="2:6">
      <c r="B216" s="30">
        <v>45215.438582604169</v>
      </c>
      <c r="C216" s="31">
        <v>7</v>
      </c>
      <c r="D216" s="32">
        <v>19</v>
      </c>
      <c r="E216" s="33" t="s">
        <v>0</v>
      </c>
      <c r="F216" s="33" t="s">
        <v>18</v>
      </c>
    </row>
    <row r="217" spans="2:6">
      <c r="B217" s="30">
        <v>45215.438582604169</v>
      </c>
      <c r="C217" s="31">
        <v>7</v>
      </c>
      <c r="D217" s="32">
        <v>19</v>
      </c>
      <c r="E217" s="33" t="s">
        <v>0</v>
      </c>
      <c r="F217" s="33" t="s">
        <v>18</v>
      </c>
    </row>
    <row r="218" spans="2:6">
      <c r="B218" s="30">
        <v>45215.439823263892</v>
      </c>
      <c r="C218" s="31">
        <v>97</v>
      </c>
      <c r="D218" s="32">
        <v>19.04</v>
      </c>
      <c r="E218" s="33" t="s">
        <v>0</v>
      </c>
      <c r="F218" s="33" t="s">
        <v>15</v>
      </c>
    </row>
    <row r="219" spans="2:6">
      <c r="B219" s="30">
        <v>45215.439823576395</v>
      </c>
      <c r="C219" s="31">
        <v>98</v>
      </c>
      <c r="D219" s="32">
        <v>19.03</v>
      </c>
      <c r="E219" s="33" t="s">
        <v>0</v>
      </c>
      <c r="F219" s="33" t="s">
        <v>15</v>
      </c>
    </row>
    <row r="220" spans="2:6">
      <c r="B220" s="30">
        <v>45215.444118946762</v>
      </c>
      <c r="C220" s="31">
        <v>5</v>
      </c>
      <c r="D220" s="32">
        <v>19.07</v>
      </c>
      <c r="E220" s="33" t="s">
        <v>0</v>
      </c>
      <c r="F220" s="33" t="s">
        <v>15</v>
      </c>
    </row>
    <row r="221" spans="2:6">
      <c r="B221" s="30">
        <v>45215.444537465279</v>
      </c>
      <c r="C221" s="31">
        <v>17</v>
      </c>
      <c r="D221" s="32">
        <v>19.079999999999998</v>
      </c>
      <c r="E221" s="33" t="s">
        <v>0</v>
      </c>
      <c r="F221" s="33" t="s">
        <v>16</v>
      </c>
    </row>
    <row r="222" spans="2:6">
      <c r="B222" s="30">
        <v>45215.444537465279</v>
      </c>
      <c r="C222" s="31">
        <v>13</v>
      </c>
      <c r="D222" s="32">
        <v>19.079999999999998</v>
      </c>
      <c r="E222" s="33" t="s">
        <v>0</v>
      </c>
      <c r="F222" s="33" t="s">
        <v>16</v>
      </c>
    </row>
    <row r="223" spans="2:6">
      <c r="B223" s="30">
        <v>45215.445648877314</v>
      </c>
      <c r="C223" s="31">
        <v>7</v>
      </c>
      <c r="D223" s="32">
        <v>19.079999999999998</v>
      </c>
      <c r="E223" s="33" t="s">
        <v>0</v>
      </c>
      <c r="F223" s="33" t="s">
        <v>18</v>
      </c>
    </row>
    <row r="224" spans="2:6">
      <c r="B224" s="30">
        <v>45215.445648877314</v>
      </c>
      <c r="C224" s="31">
        <v>6</v>
      </c>
      <c r="D224" s="32">
        <v>19.079999999999998</v>
      </c>
      <c r="E224" s="33" t="s">
        <v>0</v>
      </c>
      <c r="F224" s="33" t="s">
        <v>18</v>
      </c>
    </row>
    <row r="225" spans="2:6">
      <c r="B225" s="30">
        <v>45215.445648923611</v>
      </c>
      <c r="C225" s="31">
        <v>59</v>
      </c>
      <c r="D225" s="32">
        <v>19.100000000000001</v>
      </c>
      <c r="E225" s="33" t="s">
        <v>0</v>
      </c>
      <c r="F225" s="33" t="s">
        <v>15</v>
      </c>
    </row>
    <row r="226" spans="2:6">
      <c r="B226" s="30">
        <v>45215.445648958339</v>
      </c>
      <c r="C226" s="31">
        <v>60</v>
      </c>
      <c r="D226" s="32">
        <v>19.079999999999998</v>
      </c>
      <c r="E226" s="33" t="s">
        <v>0</v>
      </c>
      <c r="F226" s="33" t="s">
        <v>15</v>
      </c>
    </row>
    <row r="227" spans="2:6">
      <c r="B227" s="30">
        <v>45215.445648958339</v>
      </c>
      <c r="C227" s="31">
        <v>71</v>
      </c>
      <c r="D227" s="32">
        <v>19.09</v>
      </c>
      <c r="E227" s="33" t="s">
        <v>0</v>
      </c>
      <c r="F227" s="33" t="s">
        <v>15</v>
      </c>
    </row>
    <row r="228" spans="2:6">
      <c r="B228" s="30">
        <v>45215.445649340283</v>
      </c>
      <c r="C228" s="31">
        <v>65</v>
      </c>
      <c r="D228" s="32">
        <v>19.100000000000001</v>
      </c>
      <c r="E228" s="33" t="s">
        <v>0</v>
      </c>
      <c r="F228" s="33" t="s">
        <v>15</v>
      </c>
    </row>
    <row r="229" spans="2:6">
      <c r="B229" s="30">
        <v>45215.447454166671</v>
      </c>
      <c r="C229" s="31">
        <v>65</v>
      </c>
      <c r="D229" s="32">
        <v>19.100000000000001</v>
      </c>
      <c r="E229" s="33" t="s">
        <v>0</v>
      </c>
      <c r="F229" s="33" t="s">
        <v>15</v>
      </c>
    </row>
    <row r="230" spans="2:6">
      <c r="B230" s="30">
        <v>45215.447769525468</v>
      </c>
      <c r="C230" s="31">
        <v>8</v>
      </c>
      <c r="D230" s="32">
        <v>19.07</v>
      </c>
      <c r="E230" s="33" t="s">
        <v>0</v>
      </c>
      <c r="F230" s="33" t="s">
        <v>18</v>
      </c>
    </row>
    <row r="231" spans="2:6">
      <c r="B231" s="30">
        <v>45215.447769525468</v>
      </c>
      <c r="C231" s="31">
        <v>34</v>
      </c>
      <c r="D231" s="32">
        <v>19.07</v>
      </c>
      <c r="E231" s="33" t="s">
        <v>0</v>
      </c>
      <c r="F231" s="33" t="s">
        <v>16</v>
      </c>
    </row>
    <row r="232" spans="2:6">
      <c r="B232" s="30">
        <v>45215.447769641207</v>
      </c>
      <c r="C232" s="31">
        <v>65</v>
      </c>
      <c r="D232" s="32">
        <v>19.059999999999999</v>
      </c>
      <c r="E232" s="33" t="s">
        <v>0</v>
      </c>
      <c r="F232" s="33" t="s">
        <v>15</v>
      </c>
    </row>
    <row r="233" spans="2:6">
      <c r="B233" s="30">
        <v>45215.449097453704</v>
      </c>
      <c r="C233" s="31">
        <v>32</v>
      </c>
      <c r="D233" s="32">
        <v>19.059999999999999</v>
      </c>
      <c r="E233" s="33" t="s">
        <v>0</v>
      </c>
      <c r="F233" s="33" t="s">
        <v>16</v>
      </c>
    </row>
    <row r="234" spans="2:6">
      <c r="B234" s="30">
        <v>45215.449329131945</v>
      </c>
      <c r="C234" s="31">
        <v>65</v>
      </c>
      <c r="D234" s="32">
        <v>19.05</v>
      </c>
      <c r="E234" s="33" t="s">
        <v>0</v>
      </c>
      <c r="F234" s="33" t="s">
        <v>15</v>
      </c>
    </row>
    <row r="235" spans="2:6">
      <c r="B235" s="30">
        <v>45215.450916354166</v>
      </c>
      <c r="C235" s="31">
        <v>65</v>
      </c>
      <c r="D235" s="32">
        <v>19.05</v>
      </c>
      <c r="E235" s="33" t="s">
        <v>0</v>
      </c>
      <c r="F235" s="33" t="s">
        <v>15</v>
      </c>
    </row>
    <row r="236" spans="2:6">
      <c r="B236" s="30">
        <v>45215.45255559028</v>
      </c>
      <c r="C236" s="31">
        <v>65</v>
      </c>
      <c r="D236" s="32">
        <v>19.05</v>
      </c>
      <c r="E236" s="33" t="s">
        <v>0</v>
      </c>
      <c r="F236" s="33" t="s">
        <v>15</v>
      </c>
    </row>
    <row r="237" spans="2:6">
      <c r="B237" s="30">
        <v>45215.453090543982</v>
      </c>
      <c r="C237" s="31">
        <v>7</v>
      </c>
      <c r="D237" s="32">
        <v>19.07</v>
      </c>
      <c r="E237" s="33" t="s">
        <v>0</v>
      </c>
      <c r="F237" s="33" t="s">
        <v>18</v>
      </c>
    </row>
    <row r="238" spans="2:6">
      <c r="B238" s="30">
        <v>45215.453095023149</v>
      </c>
      <c r="C238" s="31">
        <v>7</v>
      </c>
      <c r="D238" s="32">
        <v>19.03</v>
      </c>
      <c r="E238" s="33" t="s">
        <v>0</v>
      </c>
      <c r="F238" s="33" t="s">
        <v>17</v>
      </c>
    </row>
    <row r="239" spans="2:6">
      <c r="B239" s="30">
        <v>45215.45366392361</v>
      </c>
      <c r="C239" s="31">
        <v>32</v>
      </c>
      <c r="D239" s="32">
        <v>19.03</v>
      </c>
      <c r="E239" s="33" t="s">
        <v>0</v>
      </c>
      <c r="F239" s="33" t="s">
        <v>16</v>
      </c>
    </row>
    <row r="240" spans="2:6">
      <c r="B240" s="30">
        <v>45215.457974803241</v>
      </c>
      <c r="C240" s="31">
        <v>7</v>
      </c>
      <c r="D240" s="32">
        <v>19.05</v>
      </c>
      <c r="E240" s="33" t="s">
        <v>0</v>
      </c>
      <c r="F240" s="33" t="s">
        <v>18</v>
      </c>
    </row>
    <row r="241" spans="2:6">
      <c r="B241" s="30">
        <v>45215.458162037037</v>
      </c>
      <c r="C241" s="31">
        <v>5</v>
      </c>
      <c r="D241" s="32">
        <v>19.03</v>
      </c>
      <c r="E241" s="33" t="s">
        <v>0</v>
      </c>
      <c r="F241" s="33" t="s">
        <v>16</v>
      </c>
    </row>
    <row r="242" spans="2:6">
      <c r="B242" s="30">
        <v>45215.458162071758</v>
      </c>
      <c r="C242" s="31">
        <v>27</v>
      </c>
      <c r="D242" s="32">
        <v>19.03</v>
      </c>
      <c r="E242" s="33" t="s">
        <v>0</v>
      </c>
      <c r="F242" s="33" t="s">
        <v>16</v>
      </c>
    </row>
    <row r="243" spans="2:6">
      <c r="B243" s="30">
        <v>45215.459937881948</v>
      </c>
      <c r="C243" s="31">
        <v>4</v>
      </c>
      <c r="D243" s="32">
        <v>19</v>
      </c>
      <c r="E243" s="33" t="s">
        <v>0</v>
      </c>
      <c r="F243" s="33" t="s">
        <v>15</v>
      </c>
    </row>
    <row r="244" spans="2:6">
      <c r="B244" s="30">
        <v>45215.459937881948</v>
      </c>
      <c r="C244" s="31">
        <v>63</v>
      </c>
      <c r="D244" s="32">
        <v>19</v>
      </c>
      <c r="E244" s="33" t="s">
        <v>0</v>
      </c>
      <c r="F244" s="33" t="s">
        <v>15</v>
      </c>
    </row>
    <row r="245" spans="2:6">
      <c r="B245" s="30">
        <v>45215.459937928244</v>
      </c>
      <c r="C245" s="31">
        <v>2</v>
      </c>
      <c r="D245" s="32">
        <v>19</v>
      </c>
      <c r="E245" s="33" t="s">
        <v>0</v>
      </c>
      <c r="F245" s="33" t="s">
        <v>15</v>
      </c>
    </row>
    <row r="246" spans="2:6">
      <c r="B246" s="30">
        <v>45215.459937928244</v>
      </c>
      <c r="C246" s="31">
        <v>59</v>
      </c>
      <c r="D246" s="32">
        <v>19</v>
      </c>
      <c r="E246" s="33" t="s">
        <v>0</v>
      </c>
      <c r="F246" s="33" t="s">
        <v>15</v>
      </c>
    </row>
    <row r="247" spans="2:6">
      <c r="B247" s="30">
        <v>45215.459937962965</v>
      </c>
      <c r="C247" s="31">
        <v>67</v>
      </c>
      <c r="D247" s="32">
        <v>18.989999999999998</v>
      </c>
      <c r="E247" s="33" t="s">
        <v>0</v>
      </c>
      <c r="F247" s="33" t="s">
        <v>15</v>
      </c>
    </row>
    <row r="248" spans="2:6">
      <c r="B248" s="30">
        <v>45215.460162303243</v>
      </c>
      <c r="C248" s="31">
        <v>7</v>
      </c>
      <c r="D248" s="32">
        <v>18.989999999999998</v>
      </c>
      <c r="E248" s="33" t="s">
        <v>0</v>
      </c>
      <c r="F248" s="33" t="s">
        <v>17</v>
      </c>
    </row>
    <row r="249" spans="2:6">
      <c r="B249" s="30">
        <v>45215.460162303243</v>
      </c>
      <c r="C249" s="31">
        <v>14</v>
      </c>
      <c r="D249" s="32">
        <v>18.989999999999998</v>
      </c>
      <c r="E249" s="33" t="s">
        <v>0</v>
      </c>
      <c r="F249" s="33" t="s">
        <v>17</v>
      </c>
    </row>
    <row r="250" spans="2:6">
      <c r="B250" s="30">
        <v>45215.46016234954</v>
      </c>
      <c r="C250" s="31">
        <v>7</v>
      </c>
      <c r="D250" s="32">
        <v>18.989999999999998</v>
      </c>
      <c r="E250" s="33" t="s">
        <v>0</v>
      </c>
      <c r="F250" s="33" t="s">
        <v>17</v>
      </c>
    </row>
    <row r="251" spans="2:6">
      <c r="B251" s="30">
        <v>45215.461417627317</v>
      </c>
      <c r="C251" s="31">
        <v>65</v>
      </c>
      <c r="D251" s="32">
        <v>18.989999999999998</v>
      </c>
      <c r="E251" s="33" t="s">
        <v>0</v>
      </c>
      <c r="F251" s="33" t="s">
        <v>15</v>
      </c>
    </row>
    <row r="252" spans="2:6">
      <c r="B252" s="30">
        <v>45215.463027349542</v>
      </c>
      <c r="C252" s="31">
        <v>65</v>
      </c>
      <c r="D252" s="32">
        <v>18.989999999999998</v>
      </c>
      <c r="E252" s="33" t="s">
        <v>0</v>
      </c>
      <c r="F252" s="33" t="s">
        <v>15</v>
      </c>
    </row>
    <row r="253" spans="2:6">
      <c r="B253" s="30">
        <v>45215.464757407412</v>
      </c>
      <c r="C253" s="31">
        <v>65</v>
      </c>
      <c r="D253" s="32">
        <v>18.989999999999998</v>
      </c>
      <c r="E253" s="33" t="s">
        <v>0</v>
      </c>
      <c r="F253" s="33" t="s">
        <v>15</v>
      </c>
    </row>
    <row r="254" spans="2:6">
      <c r="B254" s="30">
        <v>45215.465382175928</v>
      </c>
      <c r="C254" s="31">
        <v>7</v>
      </c>
      <c r="D254" s="32">
        <v>19</v>
      </c>
      <c r="E254" s="33" t="s">
        <v>0</v>
      </c>
      <c r="F254" s="33" t="s">
        <v>18</v>
      </c>
    </row>
    <row r="255" spans="2:6">
      <c r="B255" s="30">
        <v>45215.465576041672</v>
      </c>
      <c r="C255" s="31">
        <v>32</v>
      </c>
      <c r="D255" s="32">
        <v>19</v>
      </c>
      <c r="E255" s="33" t="s">
        <v>0</v>
      </c>
      <c r="F255" s="33" t="s">
        <v>16</v>
      </c>
    </row>
    <row r="256" spans="2:6">
      <c r="B256" s="30">
        <v>45215.466018784726</v>
      </c>
      <c r="C256" s="31">
        <v>3</v>
      </c>
      <c r="D256" s="32">
        <v>18.989999999999998</v>
      </c>
      <c r="E256" s="33" t="s">
        <v>0</v>
      </c>
      <c r="F256" s="33" t="s">
        <v>17</v>
      </c>
    </row>
    <row r="257" spans="2:6">
      <c r="B257" s="30">
        <v>45215.466018831023</v>
      </c>
      <c r="C257" s="31">
        <v>4</v>
      </c>
      <c r="D257" s="32">
        <v>18.989999999999998</v>
      </c>
      <c r="E257" s="33" t="s">
        <v>0</v>
      </c>
      <c r="F257" s="33" t="s">
        <v>17</v>
      </c>
    </row>
    <row r="258" spans="2:6">
      <c r="B258" s="30">
        <v>45215.466738344912</v>
      </c>
      <c r="C258" s="31">
        <v>65</v>
      </c>
      <c r="D258" s="32">
        <v>18.989999999999998</v>
      </c>
      <c r="E258" s="33" t="s">
        <v>0</v>
      </c>
      <c r="F258" s="33" t="s">
        <v>15</v>
      </c>
    </row>
    <row r="259" spans="2:6">
      <c r="B259" s="30">
        <v>45215.468802812502</v>
      </c>
      <c r="C259" s="31">
        <v>65</v>
      </c>
      <c r="D259" s="32">
        <v>18.989999999999998</v>
      </c>
      <c r="E259" s="33" t="s">
        <v>0</v>
      </c>
      <c r="F259" s="33" t="s">
        <v>15</v>
      </c>
    </row>
    <row r="260" spans="2:6">
      <c r="B260" s="30">
        <v>45215.470855821761</v>
      </c>
      <c r="C260" s="31">
        <v>65</v>
      </c>
      <c r="D260" s="32">
        <v>18.989999999999998</v>
      </c>
      <c r="E260" s="33" t="s">
        <v>0</v>
      </c>
      <c r="F260" s="33" t="s">
        <v>15</v>
      </c>
    </row>
    <row r="261" spans="2:6">
      <c r="B261" s="30">
        <v>45215.471342824079</v>
      </c>
      <c r="C261" s="31">
        <v>7</v>
      </c>
      <c r="D261" s="32">
        <v>19</v>
      </c>
      <c r="E261" s="33" t="s">
        <v>0</v>
      </c>
      <c r="F261" s="33" t="s">
        <v>18</v>
      </c>
    </row>
    <row r="262" spans="2:6">
      <c r="B262" s="30">
        <v>45215.471607754633</v>
      </c>
      <c r="C262" s="31">
        <v>2</v>
      </c>
      <c r="D262" s="32">
        <v>19</v>
      </c>
      <c r="E262" s="33" t="s">
        <v>0</v>
      </c>
      <c r="F262" s="33" t="s">
        <v>16</v>
      </c>
    </row>
    <row r="263" spans="2:6">
      <c r="B263" s="30">
        <v>45215.471607754633</v>
      </c>
      <c r="C263" s="31">
        <v>30</v>
      </c>
      <c r="D263" s="32">
        <v>19</v>
      </c>
      <c r="E263" s="33" t="s">
        <v>0</v>
      </c>
      <c r="F263" s="33" t="s">
        <v>16</v>
      </c>
    </row>
    <row r="264" spans="2:6">
      <c r="B264" s="30">
        <v>45215.472847685189</v>
      </c>
      <c r="C264" s="31">
        <v>65</v>
      </c>
      <c r="D264" s="32">
        <v>18.989999999999998</v>
      </c>
      <c r="E264" s="33" t="s">
        <v>0</v>
      </c>
      <c r="F264" s="33" t="s">
        <v>15</v>
      </c>
    </row>
    <row r="265" spans="2:6">
      <c r="B265" s="30">
        <v>45215.474900381945</v>
      </c>
      <c r="C265" s="31">
        <v>65</v>
      </c>
      <c r="D265" s="32">
        <v>18.989999999999998</v>
      </c>
      <c r="E265" s="33" t="s">
        <v>0</v>
      </c>
      <c r="F265" s="33" t="s">
        <v>15</v>
      </c>
    </row>
    <row r="266" spans="2:6">
      <c r="B266" s="30">
        <v>45215.476921759262</v>
      </c>
      <c r="C266" s="31">
        <v>65</v>
      </c>
      <c r="D266" s="32">
        <v>18.989999999999998</v>
      </c>
      <c r="E266" s="33" t="s">
        <v>0</v>
      </c>
      <c r="F266" s="33" t="s">
        <v>15</v>
      </c>
    </row>
    <row r="267" spans="2:6">
      <c r="B267" s="30">
        <v>45215.477407638893</v>
      </c>
      <c r="C267" s="31">
        <v>4</v>
      </c>
      <c r="D267" s="32">
        <v>19</v>
      </c>
      <c r="E267" s="33" t="s">
        <v>0</v>
      </c>
      <c r="F267" s="33" t="s">
        <v>18</v>
      </c>
    </row>
    <row r="268" spans="2:6">
      <c r="B268" s="30">
        <v>45215.477407673614</v>
      </c>
      <c r="C268" s="31">
        <v>3</v>
      </c>
      <c r="D268" s="32">
        <v>19</v>
      </c>
      <c r="E268" s="33" t="s">
        <v>0</v>
      </c>
      <c r="F268" s="33" t="s">
        <v>18</v>
      </c>
    </row>
    <row r="269" spans="2:6">
      <c r="B269" s="30">
        <v>45215.477697025468</v>
      </c>
      <c r="C269" s="31">
        <v>30</v>
      </c>
      <c r="D269" s="32">
        <v>19</v>
      </c>
      <c r="E269" s="33" t="s">
        <v>0</v>
      </c>
      <c r="F269" s="33" t="s">
        <v>16</v>
      </c>
    </row>
    <row r="270" spans="2:6">
      <c r="B270" s="30">
        <v>45215.477697025468</v>
      </c>
      <c r="C270" s="31">
        <v>2</v>
      </c>
      <c r="D270" s="32">
        <v>19</v>
      </c>
      <c r="E270" s="33" t="s">
        <v>0</v>
      </c>
      <c r="F270" s="33" t="s">
        <v>16</v>
      </c>
    </row>
    <row r="271" spans="2:6">
      <c r="B271" s="30">
        <v>45215.478962881949</v>
      </c>
      <c r="C271" s="31">
        <v>65</v>
      </c>
      <c r="D271" s="32">
        <v>18.989999999999998</v>
      </c>
      <c r="E271" s="33" t="s">
        <v>0</v>
      </c>
      <c r="F271" s="33" t="s">
        <v>15</v>
      </c>
    </row>
    <row r="272" spans="2:6">
      <c r="B272" s="30">
        <v>45215.480762071762</v>
      </c>
      <c r="C272" s="31">
        <v>65</v>
      </c>
      <c r="D272" s="32">
        <v>18.989999999999998</v>
      </c>
      <c r="E272" s="33" t="s">
        <v>0</v>
      </c>
      <c r="F272" s="33" t="s">
        <v>15</v>
      </c>
    </row>
    <row r="273" spans="2:6">
      <c r="B273" s="30">
        <v>45215.482577893519</v>
      </c>
      <c r="C273" s="31">
        <v>65</v>
      </c>
      <c r="D273" s="32">
        <v>18.989999999999998</v>
      </c>
      <c r="E273" s="33" t="s">
        <v>0</v>
      </c>
      <c r="F273" s="33" t="s">
        <v>15</v>
      </c>
    </row>
    <row r="274" spans="2:6">
      <c r="B274" s="30">
        <v>45215.482963229166</v>
      </c>
      <c r="C274" s="31">
        <v>7</v>
      </c>
      <c r="D274" s="32">
        <v>18.97</v>
      </c>
      <c r="E274" s="33" t="s">
        <v>0</v>
      </c>
      <c r="F274" s="33" t="s">
        <v>17</v>
      </c>
    </row>
    <row r="275" spans="2:6">
      <c r="B275" s="30">
        <v>45215.483021099542</v>
      </c>
      <c r="C275" s="31">
        <v>7</v>
      </c>
      <c r="D275" s="32">
        <v>19</v>
      </c>
      <c r="E275" s="33" t="s">
        <v>0</v>
      </c>
      <c r="F275" s="33" t="s">
        <v>18</v>
      </c>
    </row>
    <row r="276" spans="2:6">
      <c r="B276" s="30">
        <v>45215.483212037041</v>
      </c>
      <c r="C276" s="31">
        <v>32</v>
      </c>
      <c r="D276" s="32">
        <v>19</v>
      </c>
      <c r="E276" s="33" t="s">
        <v>0</v>
      </c>
      <c r="F276" s="33" t="s">
        <v>16</v>
      </c>
    </row>
    <row r="277" spans="2:6">
      <c r="B277" s="30">
        <v>45215.484363692129</v>
      </c>
      <c r="C277" s="31">
        <v>65</v>
      </c>
      <c r="D277" s="32">
        <v>18.989999999999998</v>
      </c>
      <c r="E277" s="33" t="s">
        <v>0</v>
      </c>
      <c r="F277" s="33" t="s">
        <v>15</v>
      </c>
    </row>
    <row r="278" spans="2:6">
      <c r="B278" s="30">
        <v>45215.485767673614</v>
      </c>
      <c r="C278" s="31">
        <v>7</v>
      </c>
      <c r="D278" s="32">
        <v>18.97</v>
      </c>
      <c r="E278" s="33" t="s">
        <v>0</v>
      </c>
      <c r="F278" s="33" t="s">
        <v>17</v>
      </c>
    </row>
    <row r="279" spans="2:6">
      <c r="B279" s="30">
        <v>45215.485767673614</v>
      </c>
      <c r="C279" s="31">
        <v>7</v>
      </c>
      <c r="D279" s="32">
        <v>18.97</v>
      </c>
      <c r="E279" s="33" t="s">
        <v>0</v>
      </c>
      <c r="F279" s="33" t="s">
        <v>17</v>
      </c>
    </row>
    <row r="280" spans="2:6">
      <c r="B280" s="30">
        <v>45215.486143865746</v>
      </c>
      <c r="C280" s="31">
        <v>19</v>
      </c>
      <c r="D280" s="32">
        <v>18.989999999999998</v>
      </c>
      <c r="E280" s="33" t="s">
        <v>0</v>
      </c>
      <c r="F280" s="33" t="s">
        <v>15</v>
      </c>
    </row>
    <row r="281" spans="2:6">
      <c r="B281" s="30">
        <v>45215.486143865746</v>
      </c>
      <c r="C281" s="31">
        <v>46</v>
      </c>
      <c r="D281" s="32">
        <v>18.989999999999998</v>
      </c>
      <c r="E281" s="33" t="s">
        <v>0</v>
      </c>
      <c r="F281" s="33" t="s">
        <v>15</v>
      </c>
    </row>
    <row r="282" spans="2:6">
      <c r="B282" s="30">
        <v>45215.48794024306</v>
      </c>
      <c r="C282" s="31">
        <v>65</v>
      </c>
      <c r="D282" s="32">
        <v>18.989999999999998</v>
      </c>
      <c r="E282" s="33" t="s">
        <v>0</v>
      </c>
      <c r="F282" s="33" t="s">
        <v>15</v>
      </c>
    </row>
    <row r="283" spans="2:6">
      <c r="B283" s="30">
        <v>45215.488391469909</v>
      </c>
      <c r="C283" s="31">
        <v>7</v>
      </c>
      <c r="D283" s="32">
        <v>19</v>
      </c>
      <c r="E283" s="33" t="s">
        <v>0</v>
      </c>
      <c r="F283" s="33" t="s">
        <v>18</v>
      </c>
    </row>
    <row r="284" spans="2:6">
      <c r="B284" s="30">
        <v>45215.488576157411</v>
      </c>
      <c r="C284" s="31">
        <v>1</v>
      </c>
      <c r="D284" s="32">
        <v>19</v>
      </c>
      <c r="E284" s="33" t="s">
        <v>0</v>
      </c>
      <c r="F284" s="33" t="s">
        <v>16</v>
      </c>
    </row>
    <row r="285" spans="2:6">
      <c r="B285" s="30">
        <v>45215.488576157411</v>
      </c>
      <c r="C285" s="31">
        <v>30</v>
      </c>
      <c r="D285" s="32">
        <v>19</v>
      </c>
      <c r="E285" s="33" t="s">
        <v>0</v>
      </c>
      <c r="F285" s="33" t="s">
        <v>16</v>
      </c>
    </row>
    <row r="286" spans="2:6">
      <c r="B286" s="30">
        <v>45215.488576192132</v>
      </c>
      <c r="C286" s="31">
        <v>1</v>
      </c>
      <c r="D286" s="32">
        <v>19</v>
      </c>
      <c r="E286" s="33" t="s">
        <v>0</v>
      </c>
      <c r="F286" s="33" t="s">
        <v>16</v>
      </c>
    </row>
    <row r="287" spans="2:6">
      <c r="B287" s="30">
        <v>45215.489711377319</v>
      </c>
      <c r="C287" s="31">
        <v>65</v>
      </c>
      <c r="D287" s="32">
        <v>19</v>
      </c>
      <c r="E287" s="33" t="s">
        <v>0</v>
      </c>
      <c r="F287" s="33" t="s">
        <v>15</v>
      </c>
    </row>
    <row r="288" spans="2:6">
      <c r="B288" s="30">
        <v>45215.489914432874</v>
      </c>
      <c r="C288" s="31">
        <v>7</v>
      </c>
      <c r="D288" s="32">
        <v>19</v>
      </c>
      <c r="E288" s="33" t="s">
        <v>0</v>
      </c>
      <c r="F288" s="33" t="s">
        <v>17</v>
      </c>
    </row>
    <row r="289" spans="2:6">
      <c r="B289" s="30">
        <v>45215.491498495372</v>
      </c>
      <c r="C289" s="31">
        <v>65</v>
      </c>
      <c r="D289" s="32">
        <v>19</v>
      </c>
      <c r="E289" s="33" t="s">
        <v>0</v>
      </c>
      <c r="F289" s="33" t="s">
        <v>15</v>
      </c>
    </row>
    <row r="290" spans="2:6">
      <c r="B290" s="30">
        <v>45215.493332175931</v>
      </c>
      <c r="C290" s="31">
        <v>65</v>
      </c>
      <c r="D290" s="32">
        <v>19</v>
      </c>
      <c r="E290" s="33" t="s">
        <v>0</v>
      </c>
      <c r="F290" s="33" t="s">
        <v>15</v>
      </c>
    </row>
    <row r="291" spans="2:6">
      <c r="B291" s="30">
        <v>45215.493750428242</v>
      </c>
      <c r="C291" s="31">
        <v>7</v>
      </c>
      <c r="D291" s="32">
        <v>19</v>
      </c>
      <c r="E291" s="33" t="s">
        <v>0</v>
      </c>
      <c r="F291" s="33" t="s">
        <v>18</v>
      </c>
    </row>
    <row r="292" spans="2:6">
      <c r="B292" s="30">
        <v>45215.493904629635</v>
      </c>
      <c r="C292" s="31">
        <v>32</v>
      </c>
      <c r="D292" s="32">
        <v>19</v>
      </c>
      <c r="E292" s="33" t="s">
        <v>0</v>
      </c>
      <c r="F292" s="33" t="s">
        <v>16</v>
      </c>
    </row>
    <row r="293" spans="2:6">
      <c r="B293" s="30">
        <v>45215.494433946762</v>
      </c>
      <c r="C293" s="31">
        <v>7</v>
      </c>
      <c r="D293" s="32">
        <v>19</v>
      </c>
      <c r="E293" s="33" t="s">
        <v>0</v>
      </c>
      <c r="F293" s="33" t="s">
        <v>17</v>
      </c>
    </row>
    <row r="294" spans="2:6">
      <c r="B294" s="30">
        <v>45215.495114849538</v>
      </c>
      <c r="C294" s="31">
        <v>65</v>
      </c>
      <c r="D294" s="32">
        <v>19</v>
      </c>
      <c r="E294" s="33" t="s">
        <v>0</v>
      </c>
      <c r="F294" s="33" t="s">
        <v>15</v>
      </c>
    </row>
    <row r="295" spans="2:6">
      <c r="B295" s="30">
        <v>45215.496926817133</v>
      </c>
      <c r="C295" s="31">
        <v>65</v>
      </c>
      <c r="D295" s="32">
        <v>19</v>
      </c>
      <c r="E295" s="33" t="s">
        <v>0</v>
      </c>
      <c r="F295" s="33" t="s">
        <v>15</v>
      </c>
    </row>
    <row r="296" spans="2:6">
      <c r="B296" s="30">
        <v>45215.498715740745</v>
      </c>
      <c r="C296" s="31">
        <v>65</v>
      </c>
      <c r="D296" s="32">
        <v>19</v>
      </c>
      <c r="E296" s="33" t="s">
        <v>0</v>
      </c>
      <c r="F296" s="33" t="s">
        <v>15</v>
      </c>
    </row>
    <row r="297" spans="2:6">
      <c r="B297" s="30">
        <v>45215.498993287038</v>
      </c>
      <c r="C297" s="31">
        <v>7</v>
      </c>
      <c r="D297" s="32">
        <v>19</v>
      </c>
      <c r="E297" s="33" t="s">
        <v>0</v>
      </c>
      <c r="F297" s="33" t="s">
        <v>18</v>
      </c>
    </row>
    <row r="298" spans="2:6">
      <c r="B298" s="30">
        <v>45215.499271064815</v>
      </c>
      <c r="C298" s="31">
        <v>32</v>
      </c>
      <c r="D298" s="32">
        <v>19</v>
      </c>
      <c r="E298" s="33" t="s">
        <v>0</v>
      </c>
      <c r="F298" s="33" t="s">
        <v>16</v>
      </c>
    </row>
    <row r="299" spans="2:6">
      <c r="B299" s="30">
        <v>45215.499780405094</v>
      </c>
      <c r="C299" s="31">
        <v>7</v>
      </c>
      <c r="D299" s="32">
        <v>19</v>
      </c>
      <c r="E299" s="33" t="s">
        <v>0</v>
      </c>
      <c r="F299" s="33" t="s">
        <v>17</v>
      </c>
    </row>
    <row r="300" spans="2:6">
      <c r="B300" s="30">
        <v>45215.500359293983</v>
      </c>
      <c r="C300" s="31">
        <v>65</v>
      </c>
      <c r="D300" s="32">
        <v>19</v>
      </c>
      <c r="E300" s="33" t="s">
        <v>0</v>
      </c>
      <c r="F300" s="33" t="s">
        <v>15</v>
      </c>
    </row>
    <row r="301" spans="2:6">
      <c r="B301" s="30">
        <v>45215.501939467598</v>
      </c>
      <c r="C301" s="31">
        <v>65</v>
      </c>
      <c r="D301" s="32">
        <v>19</v>
      </c>
      <c r="E301" s="33" t="s">
        <v>0</v>
      </c>
      <c r="F301" s="33" t="s">
        <v>15</v>
      </c>
    </row>
    <row r="302" spans="2:6">
      <c r="B302" s="30">
        <v>45215.5029053588</v>
      </c>
      <c r="C302" s="31">
        <v>7</v>
      </c>
      <c r="D302" s="32">
        <v>19</v>
      </c>
      <c r="E302" s="33" t="s">
        <v>0</v>
      </c>
      <c r="F302" s="33" t="s">
        <v>18</v>
      </c>
    </row>
    <row r="303" spans="2:6">
      <c r="B303" s="30">
        <v>45215.503335648151</v>
      </c>
      <c r="C303" s="31">
        <v>65</v>
      </c>
      <c r="D303" s="32">
        <v>19</v>
      </c>
      <c r="E303" s="33" t="s">
        <v>0</v>
      </c>
      <c r="F303" s="33" t="s">
        <v>15</v>
      </c>
    </row>
    <row r="304" spans="2:6">
      <c r="B304" s="30">
        <v>45215.503368368059</v>
      </c>
      <c r="C304" s="31">
        <v>7</v>
      </c>
      <c r="D304" s="32">
        <v>19</v>
      </c>
      <c r="E304" s="33" t="s">
        <v>0</v>
      </c>
      <c r="F304" s="33" t="s">
        <v>17</v>
      </c>
    </row>
    <row r="305" spans="2:6">
      <c r="B305" s="30">
        <v>45215.50460586806</v>
      </c>
      <c r="C305" s="31">
        <v>65</v>
      </c>
      <c r="D305" s="32">
        <v>19</v>
      </c>
      <c r="E305" s="33" t="s">
        <v>0</v>
      </c>
      <c r="F305" s="33" t="s">
        <v>15</v>
      </c>
    </row>
    <row r="306" spans="2:6">
      <c r="B306" s="30">
        <v>45215.506252164356</v>
      </c>
      <c r="C306" s="31">
        <v>66</v>
      </c>
      <c r="D306" s="32">
        <v>19</v>
      </c>
      <c r="E306" s="33" t="s">
        <v>0</v>
      </c>
      <c r="F306" s="33" t="s">
        <v>15</v>
      </c>
    </row>
    <row r="307" spans="2:6">
      <c r="B307" s="30">
        <v>45215.506252280094</v>
      </c>
      <c r="C307" s="31">
        <v>64</v>
      </c>
      <c r="D307" s="32">
        <v>18.989999999999998</v>
      </c>
      <c r="E307" s="33" t="s">
        <v>0</v>
      </c>
      <c r="F307" s="33" t="s">
        <v>15</v>
      </c>
    </row>
    <row r="308" spans="2:6">
      <c r="B308" s="30">
        <v>45215.506458599542</v>
      </c>
      <c r="C308" s="31">
        <v>7</v>
      </c>
      <c r="D308" s="32">
        <v>19</v>
      </c>
      <c r="E308" s="33" t="s">
        <v>0</v>
      </c>
      <c r="F308" s="33" t="s">
        <v>18</v>
      </c>
    </row>
    <row r="309" spans="2:6">
      <c r="B309" s="30">
        <v>45215.506956284727</v>
      </c>
      <c r="C309" s="31">
        <v>7</v>
      </c>
      <c r="D309" s="32">
        <v>19</v>
      </c>
      <c r="E309" s="33" t="s">
        <v>0</v>
      </c>
      <c r="F309" s="33" t="s">
        <v>17</v>
      </c>
    </row>
    <row r="310" spans="2:6">
      <c r="B310" s="30">
        <v>45215.511202199079</v>
      </c>
      <c r="C310" s="31">
        <v>65</v>
      </c>
      <c r="D310" s="32">
        <v>19.010000000000002</v>
      </c>
      <c r="E310" s="33" t="s">
        <v>0</v>
      </c>
      <c r="F310" s="33" t="s">
        <v>15</v>
      </c>
    </row>
    <row r="311" spans="2:6">
      <c r="B311" s="30">
        <v>45215.511202280097</v>
      </c>
      <c r="C311" s="31">
        <v>7</v>
      </c>
      <c r="D311" s="32">
        <v>19</v>
      </c>
      <c r="E311" s="33" t="s">
        <v>0</v>
      </c>
      <c r="F311" s="33" t="s">
        <v>17</v>
      </c>
    </row>
    <row r="312" spans="2:6">
      <c r="B312" s="30">
        <v>45215.511202314818</v>
      </c>
      <c r="C312" s="31">
        <v>7</v>
      </c>
      <c r="D312" s="32">
        <v>19</v>
      </c>
      <c r="E312" s="33" t="s">
        <v>0</v>
      </c>
      <c r="F312" s="33" t="s">
        <v>18</v>
      </c>
    </row>
    <row r="313" spans="2:6">
      <c r="B313" s="30">
        <v>45215.511202349539</v>
      </c>
      <c r="C313" s="31">
        <v>32</v>
      </c>
      <c r="D313" s="32">
        <v>18.989999999999998</v>
      </c>
      <c r="E313" s="33" t="s">
        <v>0</v>
      </c>
      <c r="F313" s="33" t="s">
        <v>16</v>
      </c>
    </row>
    <row r="314" spans="2:6">
      <c r="B314" s="30">
        <v>45215.511202395835</v>
      </c>
      <c r="C314" s="31">
        <v>18</v>
      </c>
      <c r="D314" s="32">
        <v>18.989999999999998</v>
      </c>
      <c r="E314" s="33" t="s">
        <v>0</v>
      </c>
      <c r="F314" s="33" t="s">
        <v>16</v>
      </c>
    </row>
    <row r="315" spans="2:6">
      <c r="B315" s="30">
        <v>45215.511202395835</v>
      </c>
      <c r="C315" s="31">
        <v>14</v>
      </c>
      <c r="D315" s="32">
        <v>18.989999999999998</v>
      </c>
      <c r="E315" s="33" t="s">
        <v>0</v>
      </c>
      <c r="F315" s="33" t="s">
        <v>16</v>
      </c>
    </row>
    <row r="316" spans="2:6">
      <c r="B316" s="30">
        <v>45215.511202395835</v>
      </c>
      <c r="C316" s="31">
        <v>65</v>
      </c>
      <c r="D316" s="32">
        <v>19</v>
      </c>
      <c r="E316" s="33" t="s">
        <v>0</v>
      </c>
      <c r="F316" s="33" t="s">
        <v>15</v>
      </c>
    </row>
    <row r="317" spans="2:6">
      <c r="B317" s="30">
        <v>45215.511202465277</v>
      </c>
      <c r="C317" s="31">
        <v>65</v>
      </c>
      <c r="D317" s="32">
        <v>18.989999999999998</v>
      </c>
      <c r="E317" s="33" t="s">
        <v>0</v>
      </c>
      <c r="F317" s="33" t="s">
        <v>15</v>
      </c>
    </row>
    <row r="318" spans="2:6">
      <c r="B318" s="30">
        <v>45215.511202465277</v>
      </c>
      <c r="C318" s="31">
        <v>65</v>
      </c>
      <c r="D318" s="32">
        <v>18.989999999999998</v>
      </c>
      <c r="E318" s="33" t="s">
        <v>0</v>
      </c>
      <c r="F318" s="33" t="s">
        <v>15</v>
      </c>
    </row>
    <row r="319" spans="2:6">
      <c r="B319" s="30">
        <v>45215.512773807874</v>
      </c>
      <c r="C319" s="31">
        <v>32</v>
      </c>
      <c r="D319" s="32">
        <v>18.98</v>
      </c>
      <c r="E319" s="33" t="s">
        <v>0</v>
      </c>
      <c r="F319" s="33" t="s">
        <v>16</v>
      </c>
    </row>
    <row r="320" spans="2:6">
      <c r="B320" s="30">
        <v>45215.514062766204</v>
      </c>
      <c r="C320" s="31">
        <v>7</v>
      </c>
      <c r="D320" s="32">
        <v>19</v>
      </c>
      <c r="E320" s="33" t="s">
        <v>0</v>
      </c>
      <c r="F320" s="33" t="s">
        <v>17</v>
      </c>
    </row>
    <row r="321" spans="2:6">
      <c r="B321" s="30">
        <v>45215.514162002321</v>
      </c>
      <c r="C321" s="31">
        <v>63</v>
      </c>
      <c r="D321" s="32">
        <v>18.98</v>
      </c>
      <c r="E321" s="33" t="s">
        <v>0</v>
      </c>
      <c r="F321" s="33" t="s">
        <v>15</v>
      </c>
    </row>
    <row r="322" spans="2:6">
      <c r="B322" s="30">
        <v>45215.518420405097</v>
      </c>
      <c r="C322" s="31">
        <v>32</v>
      </c>
      <c r="D322" s="32">
        <v>18.98</v>
      </c>
      <c r="E322" s="33" t="s">
        <v>0</v>
      </c>
      <c r="F322" s="33" t="s">
        <v>16</v>
      </c>
    </row>
    <row r="323" spans="2:6">
      <c r="B323" s="30">
        <v>45215.518420405097</v>
      </c>
      <c r="C323" s="31">
        <v>7</v>
      </c>
      <c r="D323" s="32">
        <v>19</v>
      </c>
      <c r="E323" s="33" t="s">
        <v>0</v>
      </c>
      <c r="F323" s="33" t="s">
        <v>17</v>
      </c>
    </row>
    <row r="324" spans="2:6">
      <c r="B324" s="30">
        <v>45215.518420451393</v>
      </c>
      <c r="C324" s="31">
        <v>32</v>
      </c>
      <c r="D324" s="32">
        <v>18.98</v>
      </c>
      <c r="E324" s="33" t="s">
        <v>0</v>
      </c>
      <c r="F324" s="33" t="s">
        <v>16</v>
      </c>
    </row>
    <row r="325" spans="2:6">
      <c r="B325" s="30">
        <v>45215.518420520835</v>
      </c>
      <c r="C325" s="31">
        <v>65</v>
      </c>
      <c r="D325" s="32">
        <v>18.98</v>
      </c>
      <c r="E325" s="33" t="s">
        <v>0</v>
      </c>
      <c r="F325" s="33" t="s">
        <v>15</v>
      </c>
    </row>
    <row r="326" spans="2:6">
      <c r="B326" s="30">
        <v>45215.518420636574</v>
      </c>
      <c r="C326" s="31">
        <v>67</v>
      </c>
      <c r="D326" s="32">
        <v>18.98</v>
      </c>
      <c r="E326" s="33" t="s">
        <v>0</v>
      </c>
      <c r="F326" s="33" t="s">
        <v>15</v>
      </c>
    </row>
    <row r="327" spans="2:6">
      <c r="B327" s="30">
        <v>45215.518420682871</v>
      </c>
      <c r="C327" s="31">
        <v>65</v>
      </c>
      <c r="D327" s="32">
        <v>18.98</v>
      </c>
      <c r="E327" s="33" t="s">
        <v>0</v>
      </c>
      <c r="F327" s="33" t="s">
        <v>15</v>
      </c>
    </row>
    <row r="328" spans="2:6">
      <c r="B328" s="30">
        <v>45215.518420682871</v>
      </c>
      <c r="C328" s="31">
        <v>65</v>
      </c>
      <c r="D328" s="32">
        <v>18.98</v>
      </c>
      <c r="E328" s="33" t="s">
        <v>0</v>
      </c>
      <c r="F328" s="33" t="s">
        <v>15</v>
      </c>
    </row>
    <row r="329" spans="2:6">
      <c r="B329" s="30">
        <v>45215.518487997688</v>
      </c>
      <c r="C329" s="31">
        <v>14</v>
      </c>
      <c r="D329" s="32">
        <v>18.97</v>
      </c>
      <c r="E329" s="33" t="s">
        <v>0</v>
      </c>
      <c r="F329" s="33" t="s">
        <v>15</v>
      </c>
    </row>
    <row r="330" spans="2:6">
      <c r="B330" s="30">
        <v>45215.518488043985</v>
      </c>
      <c r="C330" s="31">
        <v>51</v>
      </c>
      <c r="D330" s="32">
        <v>18.97</v>
      </c>
      <c r="E330" s="33" t="s">
        <v>0</v>
      </c>
      <c r="F330" s="33" t="s">
        <v>15</v>
      </c>
    </row>
    <row r="331" spans="2:6">
      <c r="B331" s="30">
        <v>45215.52024730324</v>
      </c>
      <c r="C331" s="31">
        <v>65</v>
      </c>
      <c r="D331" s="32">
        <v>18.97</v>
      </c>
      <c r="E331" s="33" t="s">
        <v>0</v>
      </c>
      <c r="F331" s="33" t="s">
        <v>15</v>
      </c>
    </row>
    <row r="332" spans="2:6">
      <c r="B332" s="30">
        <v>45215.520709293982</v>
      </c>
      <c r="C332" s="31">
        <v>32</v>
      </c>
      <c r="D332" s="32">
        <v>18.98</v>
      </c>
      <c r="E332" s="33" t="s">
        <v>0</v>
      </c>
      <c r="F332" s="33" t="s">
        <v>16</v>
      </c>
    </row>
    <row r="333" spans="2:6">
      <c r="B333" s="30">
        <v>45215.52136859954</v>
      </c>
      <c r="C333" s="31">
        <v>7</v>
      </c>
      <c r="D333" s="32">
        <v>19</v>
      </c>
      <c r="E333" s="33" t="s">
        <v>0</v>
      </c>
      <c r="F333" s="33" t="s">
        <v>17</v>
      </c>
    </row>
    <row r="334" spans="2:6">
      <c r="B334" s="30">
        <v>45215.523831284721</v>
      </c>
      <c r="C334" s="31">
        <v>2</v>
      </c>
      <c r="D334" s="32">
        <v>19.010000000000002</v>
      </c>
      <c r="E334" s="33" t="s">
        <v>0</v>
      </c>
      <c r="F334" s="33" t="s">
        <v>16</v>
      </c>
    </row>
    <row r="335" spans="2:6">
      <c r="B335" s="30">
        <v>45215.523831284721</v>
      </c>
      <c r="C335" s="31">
        <v>30</v>
      </c>
      <c r="D335" s="32">
        <v>19.010000000000002</v>
      </c>
      <c r="E335" s="33" t="s">
        <v>0</v>
      </c>
      <c r="F335" s="33" t="s">
        <v>16</v>
      </c>
    </row>
    <row r="336" spans="2:6">
      <c r="B336" s="30">
        <v>45215.524097650465</v>
      </c>
      <c r="C336" s="31">
        <v>7</v>
      </c>
      <c r="D336" s="32">
        <v>19</v>
      </c>
      <c r="E336" s="33" t="s">
        <v>0</v>
      </c>
      <c r="F336" s="33" t="s">
        <v>17</v>
      </c>
    </row>
    <row r="337" spans="2:6">
      <c r="B337" s="30">
        <v>45215.526865659725</v>
      </c>
      <c r="C337" s="31">
        <v>30</v>
      </c>
      <c r="D337" s="32">
        <v>19.010000000000002</v>
      </c>
      <c r="E337" s="33" t="s">
        <v>0</v>
      </c>
      <c r="F337" s="33" t="s">
        <v>16</v>
      </c>
    </row>
    <row r="338" spans="2:6">
      <c r="B338" s="30">
        <v>45215.526865706022</v>
      </c>
      <c r="C338" s="31">
        <v>2</v>
      </c>
      <c r="D338" s="32">
        <v>19.010000000000002</v>
      </c>
      <c r="E338" s="33" t="s">
        <v>0</v>
      </c>
      <c r="F338" s="33" t="s">
        <v>16</v>
      </c>
    </row>
    <row r="339" spans="2:6">
      <c r="B339" s="30">
        <v>45215.529911423611</v>
      </c>
      <c r="C339" s="31">
        <v>32</v>
      </c>
      <c r="D339" s="32">
        <v>19.010000000000002</v>
      </c>
      <c r="E339" s="33" t="s">
        <v>0</v>
      </c>
      <c r="F339" s="33" t="s">
        <v>16</v>
      </c>
    </row>
    <row r="340" spans="2:6">
      <c r="B340" s="30">
        <v>45215.529921527777</v>
      </c>
      <c r="C340" s="31">
        <v>7</v>
      </c>
      <c r="D340" s="32">
        <v>19</v>
      </c>
      <c r="E340" s="33" t="s">
        <v>0</v>
      </c>
      <c r="F340" s="33" t="s">
        <v>17</v>
      </c>
    </row>
    <row r="341" spans="2:6">
      <c r="B341" s="30">
        <v>45215.532936307871</v>
      </c>
      <c r="C341" s="31">
        <v>10</v>
      </c>
      <c r="D341" s="32">
        <v>19.010000000000002</v>
      </c>
      <c r="E341" s="33" t="s">
        <v>0</v>
      </c>
      <c r="F341" s="33" t="s">
        <v>16</v>
      </c>
    </row>
    <row r="342" spans="2:6">
      <c r="B342" s="30">
        <v>45215.532936307871</v>
      </c>
      <c r="C342" s="31">
        <v>22</v>
      </c>
      <c r="D342" s="32">
        <v>19.010000000000002</v>
      </c>
      <c r="E342" s="33" t="s">
        <v>0</v>
      </c>
      <c r="F342" s="33" t="s">
        <v>16</v>
      </c>
    </row>
    <row r="343" spans="2:6">
      <c r="B343" s="30">
        <v>45215.533199039353</v>
      </c>
      <c r="C343" s="31">
        <v>7</v>
      </c>
      <c r="D343" s="32">
        <v>19</v>
      </c>
      <c r="E343" s="33" t="s">
        <v>0</v>
      </c>
      <c r="F343" s="33" t="s">
        <v>17</v>
      </c>
    </row>
    <row r="344" spans="2:6">
      <c r="B344" s="30">
        <v>45215.53589579861</v>
      </c>
      <c r="C344" s="31">
        <v>7</v>
      </c>
      <c r="D344" s="32">
        <v>19</v>
      </c>
      <c r="E344" s="33" t="s">
        <v>0</v>
      </c>
      <c r="F344" s="33" t="s">
        <v>17</v>
      </c>
    </row>
    <row r="345" spans="2:6">
      <c r="B345" s="30">
        <v>45215.535981134264</v>
      </c>
      <c r="C345" s="31">
        <v>32</v>
      </c>
      <c r="D345" s="32">
        <v>19</v>
      </c>
      <c r="E345" s="33" t="s">
        <v>0</v>
      </c>
      <c r="F345" s="33" t="s">
        <v>16</v>
      </c>
    </row>
    <row r="346" spans="2:6">
      <c r="B346" s="30">
        <v>45215.538661574079</v>
      </c>
      <c r="C346" s="31">
        <v>7</v>
      </c>
      <c r="D346" s="32">
        <v>19</v>
      </c>
      <c r="E346" s="33" t="s">
        <v>0</v>
      </c>
      <c r="F346" s="33" t="s">
        <v>17</v>
      </c>
    </row>
    <row r="347" spans="2:6">
      <c r="B347" s="30">
        <v>45215.539037696763</v>
      </c>
      <c r="C347" s="31">
        <v>32</v>
      </c>
      <c r="D347" s="32">
        <v>19</v>
      </c>
      <c r="E347" s="33" t="s">
        <v>0</v>
      </c>
      <c r="F347" s="33" t="s">
        <v>16</v>
      </c>
    </row>
    <row r="348" spans="2:6">
      <c r="B348" s="30">
        <v>45215.542164664352</v>
      </c>
      <c r="C348" s="31">
        <v>32</v>
      </c>
      <c r="D348" s="32">
        <v>19</v>
      </c>
      <c r="E348" s="33" t="s">
        <v>0</v>
      </c>
      <c r="F348" s="33" t="s">
        <v>16</v>
      </c>
    </row>
    <row r="349" spans="2:6">
      <c r="B349" s="30">
        <v>45215.542164733801</v>
      </c>
      <c r="C349" s="31">
        <v>7</v>
      </c>
      <c r="D349" s="32">
        <v>19</v>
      </c>
      <c r="E349" s="33" t="s">
        <v>0</v>
      </c>
      <c r="F349" s="33" t="s">
        <v>17</v>
      </c>
    </row>
    <row r="350" spans="2:6">
      <c r="B350" s="30">
        <v>45215.54358730324</v>
      </c>
      <c r="C350" s="31">
        <v>6</v>
      </c>
      <c r="D350" s="32">
        <v>19</v>
      </c>
      <c r="E350" s="33" t="s">
        <v>0</v>
      </c>
      <c r="F350" s="33" t="s">
        <v>17</v>
      </c>
    </row>
    <row r="351" spans="2:6">
      <c r="B351" s="30">
        <v>45215.544685185188</v>
      </c>
      <c r="C351" s="31">
        <v>1</v>
      </c>
      <c r="D351" s="32">
        <v>19</v>
      </c>
      <c r="E351" s="33" t="s">
        <v>0</v>
      </c>
      <c r="F351" s="33" t="s">
        <v>17</v>
      </c>
    </row>
    <row r="352" spans="2:6">
      <c r="B352" s="30">
        <v>45215.545985497687</v>
      </c>
      <c r="C352" s="31">
        <v>32</v>
      </c>
      <c r="D352" s="32">
        <v>19</v>
      </c>
      <c r="E352" s="33" t="s">
        <v>0</v>
      </c>
      <c r="F352" s="33" t="s">
        <v>16</v>
      </c>
    </row>
    <row r="353" spans="2:6">
      <c r="B353" s="30">
        <v>45215.549849965282</v>
      </c>
      <c r="C353" s="31">
        <v>7</v>
      </c>
      <c r="D353" s="32">
        <v>19</v>
      </c>
      <c r="E353" s="33" t="s">
        <v>0</v>
      </c>
      <c r="F353" s="33" t="s">
        <v>17</v>
      </c>
    </row>
    <row r="354" spans="2:6">
      <c r="B354" s="30">
        <v>45215.549849965282</v>
      </c>
      <c r="C354" s="31">
        <v>32</v>
      </c>
      <c r="D354" s="32">
        <v>19</v>
      </c>
      <c r="E354" s="33" t="s">
        <v>0</v>
      </c>
      <c r="F354" s="33" t="s">
        <v>16</v>
      </c>
    </row>
    <row r="355" spans="2:6">
      <c r="B355" s="30">
        <v>45215.553704085651</v>
      </c>
      <c r="C355" s="31">
        <v>32</v>
      </c>
      <c r="D355" s="32">
        <v>19</v>
      </c>
      <c r="E355" s="33" t="s">
        <v>0</v>
      </c>
      <c r="F355" s="33" t="s">
        <v>16</v>
      </c>
    </row>
    <row r="356" spans="2:6">
      <c r="B356" s="30">
        <v>45215.553704085651</v>
      </c>
      <c r="C356" s="31">
        <v>7</v>
      </c>
      <c r="D356" s="32">
        <v>19</v>
      </c>
      <c r="E356" s="33" t="s">
        <v>0</v>
      </c>
      <c r="F356" s="33" t="s">
        <v>17</v>
      </c>
    </row>
    <row r="357" spans="2:6">
      <c r="B357" s="30">
        <v>45215.554958414352</v>
      </c>
      <c r="C357" s="31">
        <v>7</v>
      </c>
      <c r="D357" s="32">
        <v>19</v>
      </c>
      <c r="E357" s="33" t="s">
        <v>0</v>
      </c>
      <c r="F357" s="33" t="s">
        <v>18</v>
      </c>
    </row>
    <row r="358" spans="2:6">
      <c r="B358" s="30">
        <v>45215.55495844908</v>
      </c>
      <c r="C358" s="31">
        <v>77</v>
      </c>
      <c r="D358" s="32">
        <v>19</v>
      </c>
      <c r="E358" s="33" t="s">
        <v>0</v>
      </c>
      <c r="F358" s="33" t="s">
        <v>18</v>
      </c>
    </row>
    <row r="359" spans="2:6">
      <c r="B359" s="30">
        <v>45215.555064733802</v>
      </c>
      <c r="C359" s="31">
        <v>1</v>
      </c>
      <c r="D359" s="32">
        <v>18.97</v>
      </c>
      <c r="E359" s="33" t="s">
        <v>0</v>
      </c>
      <c r="F359" s="33" t="s">
        <v>17</v>
      </c>
    </row>
    <row r="360" spans="2:6">
      <c r="B360" s="30">
        <v>45215.555064780092</v>
      </c>
      <c r="C360" s="31">
        <v>6</v>
      </c>
      <c r="D360" s="32">
        <v>18.97</v>
      </c>
      <c r="E360" s="33" t="s">
        <v>0</v>
      </c>
      <c r="F360" s="33" t="s">
        <v>17</v>
      </c>
    </row>
    <row r="361" spans="2:6">
      <c r="B361" s="30">
        <v>45215.555064780092</v>
      </c>
      <c r="C361" s="31">
        <v>68</v>
      </c>
      <c r="D361" s="32">
        <v>18.97</v>
      </c>
      <c r="E361" s="33" t="s">
        <v>0</v>
      </c>
      <c r="F361" s="33" t="s">
        <v>15</v>
      </c>
    </row>
    <row r="362" spans="2:6">
      <c r="B362" s="30">
        <v>45215.55506481482</v>
      </c>
      <c r="C362" s="31">
        <v>235</v>
      </c>
      <c r="D362" s="32">
        <v>18.97</v>
      </c>
      <c r="E362" s="33" t="s">
        <v>0</v>
      </c>
      <c r="F362" s="33" t="s">
        <v>15</v>
      </c>
    </row>
    <row r="363" spans="2:6">
      <c r="B363" s="30">
        <v>45215.55506481482</v>
      </c>
      <c r="C363" s="31">
        <v>1647</v>
      </c>
      <c r="D363" s="32">
        <v>18.97</v>
      </c>
      <c r="E363" s="33" t="s">
        <v>0</v>
      </c>
      <c r="F363" s="33" t="s">
        <v>15</v>
      </c>
    </row>
    <row r="364" spans="2:6">
      <c r="B364" s="30">
        <v>45215.555064849541</v>
      </c>
      <c r="C364" s="31">
        <v>65</v>
      </c>
      <c r="D364" s="32">
        <v>18.97</v>
      </c>
      <c r="E364" s="33" t="s">
        <v>0</v>
      </c>
      <c r="F364" s="33" t="s">
        <v>15</v>
      </c>
    </row>
    <row r="365" spans="2:6">
      <c r="B365" s="30">
        <v>45215.555065011577</v>
      </c>
      <c r="C365" s="31">
        <v>65</v>
      </c>
      <c r="D365" s="32">
        <v>18.96</v>
      </c>
      <c r="E365" s="33" t="s">
        <v>0</v>
      </c>
      <c r="F365" s="33" t="s">
        <v>15</v>
      </c>
    </row>
    <row r="366" spans="2:6">
      <c r="B366" s="30">
        <v>45215.556111539358</v>
      </c>
      <c r="C366" s="31">
        <v>65</v>
      </c>
      <c r="D366" s="32">
        <v>18.96</v>
      </c>
      <c r="E366" s="33" t="s">
        <v>0</v>
      </c>
      <c r="F366" s="33" t="s">
        <v>15</v>
      </c>
    </row>
    <row r="367" spans="2:6">
      <c r="B367" s="30">
        <v>45215.556458599538</v>
      </c>
      <c r="C367" s="31">
        <v>7</v>
      </c>
      <c r="D367" s="32">
        <v>18.95</v>
      </c>
      <c r="E367" s="33" t="s">
        <v>0</v>
      </c>
      <c r="F367" s="33" t="s">
        <v>18</v>
      </c>
    </row>
    <row r="368" spans="2:6">
      <c r="B368" s="30">
        <v>45215.55750836806</v>
      </c>
      <c r="C368" s="31">
        <v>32</v>
      </c>
      <c r="D368" s="32">
        <v>18.95</v>
      </c>
      <c r="E368" s="33" t="s">
        <v>0</v>
      </c>
      <c r="F368" s="33" t="s">
        <v>16</v>
      </c>
    </row>
    <row r="369" spans="2:6">
      <c r="B369" s="30">
        <v>45215.557673842595</v>
      </c>
      <c r="C369" s="31">
        <v>7</v>
      </c>
      <c r="D369" s="32">
        <v>18.95</v>
      </c>
      <c r="E369" s="33" t="s">
        <v>0</v>
      </c>
      <c r="F369" s="33" t="s">
        <v>18</v>
      </c>
    </row>
    <row r="370" spans="2:6">
      <c r="B370" s="30">
        <v>45215.558032673616</v>
      </c>
      <c r="C370" s="31">
        <v>7</v>
      </c>
      <c r="D370" s="32">
        <v>18.95</v>
      </c>
      <c r="E370" s="33" t="s">
        <v>0</v>
      </c>
      <c r="F370" s="33" t="s">
        <v>17</v>
      </c>
    </row>
    <row r="371" spans="2:6">
      <c r="B371" s="30">
        <v>45215.561122997686</v>
      </c>
      <c r="C371" s="31">
        <v>7</v>
      </c>
      <c r="D371" s="32">
        <v>18.95</v>
      </c>
      <c r="E371" s="33" t="s">
        <v>0</v>
      </c>
      <c r="F371" s="33" t="s">
        <v>18</v>
      </c>
    </row>
    <row r="372" spans="2:6">
      <c r="B372" s="30">
        <v>45215.561345601855</v>
      </c>
      <c r="C372" s="31">
        <v>32</v>
      </c>
      <c r="D372" s="32">
        <v>18.95</v>
      </c>
      <c r="E372" s="33" t="s">
        <v>0</v>
      </c>
      <c r="F372" s="33" t="s">
        <v>16</v>
      </c>
    </row>
    <row r="373" spans="2:6">
      <c r="B373" s="30">
        <v>45215.561828969912</v>
      </c>
      <c r="C373" s="31">
        <v>7</v>
      </c>
      <c r="D373" s="32">
        <v>18.95</v>
      </c>
      <c r="E373" s="33" t="s">
        <v>0</v>
      </c>
      <c r="F373" s="33" t="s">
        <v>17</v>
      </c>
    </row>
    <row r="374" spans="2:6">
      <c r="B374" s="30">
        <v>45215.56439846065</v>
      </c>
      <c r="C374" s="31">
        <v>7</v>
      </c>
      <c r="D374" s="32">
        <v>18.95</v>
      </c>
      <c r="E374" s="33" t="s">
        <v>0</v>
      </c>
      <c r="F374" s="33" t="s">
        <v>18</v>
      </c>
    </row>
    <row r="375" spans="2:6">
      <c r="B375" s="30">
        <v>45215.564583564817</v>
      </c>
      <c r="C375" s="31">
        <v>18</v>
      </c>
      <c r="D375" s="32">
        <v>18.95</v>
      </c>
      <c r="E375" s="33" t="s">
        <v>0</v>
      </c>
      <c r="F375" s="33" t="s">
        <v>16</v>
      </c>
    </row>
    <row r="376" spans="2:6">
      <c r="B376" s="30">
        <v>45215.564583599538</v>
      </c>
      <c r="C376" s="31">
        <v>14</v>
      </c>
      <c r="D376" s="32">
        <v>18.95</v>
      </c>
      <c r="E376" s="33" t="s">
        <v>0</v>
      </c>
      <c r="F376" s="33" t="s">
        <v>16</v>
      </c>
    </row>
    <row r="377" spans="2:6">
      <c r="B377" s="30">
        <v>45215.564965543985</v>
      </c>
      <c r="C377" s="31">
        <v>7</v>
      </c>
      <c r="D377" s="32">
        <v>18.95</v>
      </c>
      <c r="E377" s="33" t="s">
        <v>0</v>
      </c>
      <c r="F377" s="33" t="s">
        <v>17</v>
      </c>
    </row>
    <row r="378" spans="2:6">
      <c r="B378" s="30">
        <v>45215.567419247687</v>
      </c>
      <c r="C378" s="31">
        <v>7</v>
      </c>
      <c r="D378" s="32">
        <v>18.95</v>
      </c>
      <c r="E378" s="33" t="s">
        <v>0</v>
      </c>
      <c r="F378" s="33" t="s">
        <v>18</v>
      </c>
    </row>
    <row r="379" spans="2:6">
      <c r="B379" s="30">
        <v>45215.56760825232</v>
      </c>
      <c r="C379" s="31">
        <v>32</v>
      </c>
      <c r="D379" s="32">
        <v>18.95</v>
      </c>
      <c r="E379" s="33" t="s">
        <v>0</v>
      </c>
      <c r="F379" s="33" t="s">
        <v>16</v>
      </c>
    </row>
    <row r="380" spans="2:6">
      <c r="B380" s="30">
        <v>45215.567616863431</v>
      </c>
      <c r="C380" s="31">
        <v>348</v>
      </c>
      <c r="D380" s="32">
        <v>18.95</v>
      </c>
      <c r="E380" s="33" t="s">
        <v>0</v>
      </c>
      <c r="F380" s="33" t="s">
        <v>15</v>
      </c>
    </row>
    <row r="381" spans="2:6">
      <c r="B381" s="30">
        <v>45215.567616898152</v>
      </c>
      <c r="C381" s="31">
        <v>121</v>
      </c>
      <c r="D381" s="32">
        <v>18.95</v>
      </c>
      <c r="E381" s="33" t="s">
        <v>0</v>
      </c>
      <c r="F381" s="33" t="s">
        <v>15</v>
      </c>
    </row>
    <row r="382" spans="2:6">
      <c r="B382" s="30">
        <v>45215.568080868055</v>
      </c>
      <c r="C382" s="31">
        <v>31</v>
      </c>
      <c r="D382" s="32">
        <v>18.95</v>
      </c>
      <c r="E382" s="33" t="s">
        <v>0</v>
      </c>
      <c r="F382" s="33" t="s">
        <v>15</v>
      </c>
    </row>
    <row r="383" spans="2:6">
      <c r="B383" s="30">
        <v>45215.569705289352</v>
      </c>
      <c r="C383" s="31">
        <v>58</v>
      </c>
      <c r="D383" s="32">
        <v>18.98</v>
      </c>
      <c r="E383" s="33" t="s">
        <v>0</v>
      </c>
      <c r="F383" s="33" t="s">
        <v>15</v>
      </c>
    </row>
    <row r="384" spans="2:6">
      <c r="B384" s="30">
        <v>45215.56998359954</v>
      </c>
      <c r="C384" s="31">
        <v>72</v>
      </c>
      <c r="D384" s="32">
        <v>18.97</v>
      </c>
      <c r="E384" s="33" t="s">
        <v>0</v>
      </c>
      <c r="F384" s="33" t="s">
        <v>15</v>
      </c>
    </row>
    <row r="385" spans="2:6">
      <c r="B385" s="30">
        <v>45215.569983645837</v>
      </c>
      <c r="C385" s="31">
        <v>92</v>
      </c>
      <c r="D385" s="32">
        <v>18.97</v>
      </c>
      <c r="E385" s="33" t="s">
        <v>0</v>
      </c>
      <c r="F385" s="33" t="s">
        <v>15</v>
      </c>
    </row>
    <row r="386" spans="2:6">
      <c r="B386" s="30">
        <v>45215.570590543983</v>
      </c>
      <c r="C386" s="31">
        <v>12</v>
      </c>
      <c r="D386" s="32">
        <v>18.98</v>
      </c>
      <c r="E386" s="33" t="s">
        <v>0</v>
      </c>
      <c r="F386" s="33" t="s">
        <v>16</v>
      </c>
    </row>
    <row r="387" spans="2:6">
      <c r="B387" s="30">
        <v>45215.57059059028</v>
      </c>
      <c r="C387" s="31">
        <v>20</v>
      </c>
      <c r="D387" s="32">
        <v>18.98</v>
      </c>
      <c r="E387" s="33" t="s">
        <v>0</v>
      </c>
      <c r="F387" s="33" t="s">
        <v>16</v>
      </c>
    </row>
    <row r="388" spans="2:6">
      <c r="B388" s="30">
        <v>45215.570758217596</v>
      </c>
      <c r="C388" s="31">
        <v>7</v>
      </c>
      <c r="D388" s="32">
        <v>18.97</v>
      </c>
      <c r="E388" s="33" t="s">
        <v>0</v>
      </c>
      <c r="F388" s="33" t="s">
        <v>18</v>
      </c>
    </row>
    <row r="389" spans="2:6">
      <c r="B389" s="30">
        <v>45215.571403587965</v>
      </c>
      <c r="C389" s="31">
        <v>65</v>
      </c>
      <c r="D389" s="32">
        <v>18.97</v>
      </c>
      <c r="E389" s="33" t="s">
        <v>0</v>
      </c>
      <c r="F389" s="33" t="s">
        <v>15</v>
      </c>
    </row>
    <row r="390" spans="2:6">
      <c r="B390" s="30">
        <v>45215.572468402781</v>
      </c>
      <c r="C390" s="31">
        <v>7</v>
      </c>
      <c r="D390" s="32">
        <v>18.95</v>
      </c>
      <c r="E390" s="33" t="s">
        <v>0</v>
      </c>
      <c r="F390" s="33" t="s">
        <v>17</v>
      </c>
    </row>
    <row r="391" spans="2:6">
      <c r="B391" s="30">
        <v>45215.572468437502</v>
      </c>
      <c r="C391" s="31">
        <v>6</v>
      </c>
      <c r="D391" s="32">
        <v>18.95</v>
      </c>
      <c r="E391" s="33" t="s">
        <v>0</v>
      </c>
      <c r="F391" s="33" t="s">
        <v>17</v>
      </c>
    </row>
    <row r="392" spans="2:6">
      <c r="B392" s="30">
        <v>45215.572484143522</v>
      </c>
      <c r="C392" s="31">
        <v>5</v>
      </c>
      <c r="D392" s="32">
        <v>18.940000000000001</v>
      </c>
      <c r="E392" s="33" t="s">
        <v>0</v>
      </c>
      <c r="F392" s="33" t="s">
        <v>17</v>
      </c>
    </row>
    <row r="393" spans="2:6">
      <c r="B393" s="30">
        <v>45215.572753275468</v>
      </c>
      <c r="C393" s="31">
        <v>66</v>
      </c>
      <c r="D393" s="32">
        <v>18.97</v>
      </c>
      <c r="E393" s="33" t="s">
        <v>0</v>
      </c>
      <c r="F393" s="33" t="s">
        <v>15</v>
      </c>
    </row>
    <row r="394" spans="2:6">
      <c r="B394" s="30">
        <v>45215.572753321765</v>
      </c>
      <c r="C394" s="31">
        <v>64</v>
      </c>
      <c r="D394" s="32">
        <v>18.96</v>
      </c>
      <c r="E394" s="33" t="s">
        <v>0</v>
      </c>
      <c r="F394" s="33" t="s">
        <v>15</v>
      </c>
    </row>
    <row r="395" spans="2:6">
      <c r="B395" s="30">
        <v>45215.573426157411</v>
      </c>
      <c r="C395" s="31">
        <v>7</v>
      </c>
      <c r="D395" s="32">
        <v>18.97</v>
      </c>
      <c r="E395" s="33" t="s">
        <v>0</v>
      </c>
      <c r="F395" s="33" t="s">
        <v>18</v>
      </c>
    </row>
    <row r="396" spans="2:6">
      <c r="B396" s="30">
        <v>45215.57382913195</v>
      </c>
      <c r="C396" s="31">
        <v>32</v>
      </c>
      <c r="D396" s="32">
        <v>18.96</v>
      </c>
      <c r="E396" s="33" t="s">
        <v>0</v>
      </c>
      <c r="F396" s="33" t="s">
        <v>16</v>
      </c>
    </row>
    <row r="397" spans="2:6">
      <c r="B397" s="30">
        <v>45215.573970601858</v>
      </c>
      <c r="C397" s="31">
        <v>123</v>
      </c>
      <c r="D397" s="32">
        <v>18.98</v>
      </c>
      <c r="E397" s="33" t="s">
        <v>0</v>
      </c>
      <c r="F397" s="33" t="s">
        <v>15</v>
      </c>
    </row>
    <row r="398" spans="2:6">
      <c r="B398" s="30">
        <v>45215.575200347223</v>
      </c>
      <c r="C398" s="31">
        <v>65</v>
      </c>
      <c r="D398" s="32">
        <v>18.95</v>
      </c>
      <c r="E398" s="33" t="s">
        <v>0</v>
      </c>
      <c r="F398" s="33" t="s">
        <v>15</v>
      </c>
    </row>
    <row r="399" spans="2:6">
      <c r="B399" s="30">
        <v>45215.576377546298</v>
      </c>
      <c r="C399" s="31">
        <v>7</v>
      </c>
      <c r="D399" s="32">
        <v>18.97</v>
      </c>
      <c r="E399" s="33" t="s">
        <v>0</v>
      </c>
      <c r="F399" s="33" t="s">
        <v>18</v>
      </c>
    </row>
    <row r="400" spans="2:6">
      <c r="B400" s="30">
        <v>45215.576606365743</v>
      </c>
      <c r="C400" s="31">
        <v>32</v>
      </c>
      <c r="D400" s="32">
        <v>18.96</v>
      </c>
      <c r="E400" s="33" t="s">
        <v>0</v>
      </c>
      <c r="F400" s="33" t="s">
        <v>16</v>
      </c>
    </row>
    <row r="401" spans="2:6">
      <c r="B401" s="30">
        <v>45215.576648807873</v>
      </c>
      <c r="C401" s="31">
        <v>66</v>
      </c>
      <c r="D401" s="32">
        <v>18.95</v>
      </c>
      <c r="E401" s="33" t="s">
        <v>0</v>
      </c>
      <c r="F401" s="33" t="s">
        <v>15</v>
      </c>
    </row>
    <row r="402" spans="2:6">
      <c r="B402" s="30">
        <v>45215.57939846065</v>
      </c>
      <c r="C402" s="31">
        <v>7</v>
      </c>
      <c r="D402" s="32">
        <v>18.97</v>
      </c>
      <c r="E402" s="33" t="s">
        <v>0</v>
      </c>
      <c r="F402" s="33" t="s">
        <v>18</v>
      </c>
    </row>
    <row r="403" spans="2:6">
      <c r="B403" s="30">
        <v>45215.579768715281</v>
      </c>
      <c r="C403" s="31">
        <v>32</v>
      </c>
      <c r="D403" s="32">
        <v>18.96</v>
      </c>
      <c r="E403" s="33" t="s">
        <v>0</v>
      </c>
      <c r="F403" s="33" t="s">
        <v>16</v>
      </c>
    </row>
    <row r="404" spans="2:6">
      <c r="B404" s="30">
        <v>45215.582419409722</v>
      </c>
      <c r="C404" s="31">
        <v>5</v>
      </c>
      <c r="D404" s="32">
        <v>18.97</v>
      </c>
      <c r="E404" s="33" t="s">
        <v>0</v>
      </c>
      <c r="F404" s="33" t="s">
        <v>18</v>
      </c>
    </row>
    <row r="405" spans="2:6">
      <c r="B405" s="30">
        <v>45215.58241944445</v>
      </c>
      <c r="C405" s="31">
        <v>2</v>
      </c>
      <c r="D405" s="32">
        <v>18.97</v>
      </c>
      <c r="E405" s="33" t="s">
        <v>0</v>
      </c>
      <c r="F405" s="33" t="s">
        <v>18</v>
      </c>
    </row>
    <row r="406" spans="2:6">
      <c r="B406" s="30">
        <v>45215.582779826393</v>
      </c>
      <c r="C406" s="31">
        <v>21</v>
      </c>
      <c r="D406" s="32">
        <v>18.97</v>
      </c>
      <c r="E406" s="33" t="s">
        <v>0</v>
      </c>
      <c r="F406" s="33" t="s">
        <v>15</v>
      </c>
    </row>
    <row r="407" spans="2:6">
      <c r="B407" s="30">
        <v>45215.582780173616</v>
      </c>
      <c r="C407" s="31">
        <v>47</v>
      </c>
      <c r="D407" s="32">
        <v>18.97</v>
      </c>
      <c r="E407" s="33" t="s">
        <v>0</v>
      </c>
      <c r="F407" s="33" t="s">
        <v>15</v>
      </c>
    </row>
    <row r="408" spans="2:6">
      <c r="B408" s="30">
        <v>45215.582839618059</v>
      </c>
      <c r="C408" s="31">
        <v>146</v>
      </c>
      <c r="D408" s="32">
        <v>18.97</v>
      </c>
      <c r="E408" s="33" t="s">
        <v>0</v>
      </c>
      <c r="F408" s="33" t="s">
        <v>15</v>
      </c>
    </row>
    <row r="409" spans="2:6">
      <c r="B409" s="30">
        <v>45215.582839780094</v>
      </c>
      <c r="C409" s="31">
        <v>4</v>
      </c>
      <c r="D409" s="32">
        <v>18.97</v>
      </c>
      <c r="E409" s="33" t="s">
        <v>0</v>
      </c>
      <c r="F409" s="33" t="s">
        <v>15</v>
      </c>
    </row>
    <row r="410" spans="2:6">
      <c r="B410" s="30">
        <v>45215.582840277777</v>
      </c>
      <c r="C410" s="31">
        <v>75</v>
      </c>
      <c r="D410" s="32">
        <v>18.97</v>
      </c>
      <c r="E410" s="33" t="s">
        <v>0</v>
      </c>
      <c r="F410" s="33" t="s">
        <v>15</v>
      </c>
    </row>
    <row r="411" spans="2:6">
      <c r="B411" s="30">
        <v>45215.582840277777</v>
      </c>
      <c r="C411" s="31">
        <v>31</v>
      </c>
      <c r="D411" s="32">
        <v>18.97</v>
      </c>
      <c r="E411" s="33" t="s">
        <v>0</v>
      </c>
      <c r="F411" s="33" t="s">
        <v>15</v>
      </c>
    </row>
    <row r="412" spans="2:6">
      <c r="B412" s="30">
        <v>45215.582859340277</v>
      </c>
      <c r="C412" s="31">
        <v>62</v>
      </c>
      <c r="D412" s="32">
        <v>18.96</v>
      </c>
      <c r="E412" s="33" t="s">
        <v>0</v>
      </c>
      <c r="F412" s="33" t="s">
        <v>15</v>
      </c>
    </row>
    <row r="413" spans="2:6">
      <c r="B413" s="30">
        <v>45215.582905358802</v>
      </c>
      <c r="C413" s="31">
        <v>32</v>
      </c>
      <c r="D413" s="32">
        <v>18.97</v>
      </c>
      <c r="E413" s="33" t="s">
        <v>0</v>
      </c>
      <c r="F413" s="33" t="s">
        <v>16</v>
      </c>
    </row>
    <row r="414" spans="2:6">
      <c r="B414" s="30">
        <v>45215.585231631943</v>
      </c>
      <c r="C414" s="31">
        <v>32</v>
      </c>
      <c r="D414" s="32">
        <v>18.98</v>
      </c>
      <c r="E414" s="33" t="s">
        <v>0</v>
      </c>
      <c r="F414" s="33" t="s">
        <v>16</v>
      </c>
    </row>
    <row r="415" spans="2:6">
      <c r="B415" s="30">
        <v>45215.585336076394</v>
      </c>
      <c r="C415" s="31">
        <v>17</v>
      </c>
      <c r="D415" s="32">
        <v>18.97</v>
      </c>
      <c r="E415" s="33" t="s">
        <v>0</v>
      </c>
      <c r="F415" s="33" t="s">
        <v>17</v>
      </c>
    </row>
    <row r="416" spans="2:6">
      <c r="B416" s="30">
        <v>45215.58586871528</v>
      </c>
      <c r="C416" s="31">
        <v>7</v>
      </c>
      <c r="D416" s="32">
        <v>18.97</v>
      </c>
      <c r="E416" s="33" t="s">
        <v>0</v>
      </c>
      <c r="F416" s="33" t="s">
        <v>18</v>
      </c>
    </row>
    <row r="417" spans="2:6">
      <c r="B417" s="30">
        <v>45215.585868865746</v>
      </c>
      <c r="C417" s="31">
        <v>68</v>
      </c>
      <c r="D417" s="32">
        <v>18.96</v>
      </c>
      <c r="E417" s="33" t="s">
        <v>0</v>
      </c>
      <c r="F417" s="33" t="s">
        <v>15</v>
      </c>
    </row>
    <row r="418" spans="2:6">
      <c r="B418" s="30">
        <v>45215.585868946764</v>
      </c>
      <c r="C418" s="31">
        <v>28</v>
      </c>
      <c r="D418" s="32">
        <v>18.96</v>
      </c>
      <c r="E418" s="33" t="s">
        <v>0</v>
      </c>
      <c r="F418" s="33" t="s">
        <v>15</v>
      </c>
    </row>
    <row r="419" spans="2:6">
      <c r="B419" s="30">
        <v>45215.585868946764</v>
      </c>
      <c r="C419" s="31">
        <v>35</v>
      </c>
      <c r="D419" s="32">
        <v>18.96</v>
      </c>
      <c r="E419" s="33" t="s">
        <v>0</v>
      </c>
      <c r="F419" s="33" t="s">
        <v>15</v>
      </c>
    </row>
    <row r="420" spans="2:6">
      <c r="B420" s="30">
        <v>45215.585868981485</v>
      </c>
      <c r="C420" s="31">
        <v>2</v>
      </c>
      <c r="D420" s="32">
        <v>18.96</v>
      </c>
      <c r="E420" s="33" t="s">
        <v>0</v>
      </c>
      <c r="F420" s="33" t="s">
        <v>15</v>
      </c>
    </row>
    <row r="421" spans="2:6">
      <c r="B421" s="30">
        <v>45215.585869016206</v>
      </c>
      <c r="C421" s="31">
        <v>16</v>
      </c>
      <c r="D421" s="32">
        <v>18.96</v>
      </c>
      <c r="E421" s="33" t="s">
        <v>0</v>
      </c>
      <c r="F421" s="33" t="s">
        <v>15</v>
      </c>
    </row>
    <row r="422" spans="2:6">
      <c r="B422" s="30">
        <v>45215.585869016206</v>
      </c>
      <c r="C422" s="31">
        <v>49</v>
      </c>
      <c r="D422" s="32">
        <v>18.96</v>
      </c>
      <c r="E422" s="33" t="s">
        <v>0</v>
      </c>
      <c r="F422" s="33" t="s">
        <v>15</v>
      </c>
    </row>
    <row r="423" spans="2:6">
      <c r="B423" s="30">
        <v>45215.585869062503</v>
      </c>
      <c r="C423" s="31">
        <v>26</v>
      </c>
      <c r="D423" s="32">
        <v>18.96</v>
      </c>
      <c r="E423" s="33" t="s">
        <v>0</v>
      </c>
      <c r="F423" s="33" t="s">
        <v>15</v>
      </c>
    </row>
    <row r="424" spans="2:6">
      <c r="B424" s="30">
        <v>45215.585869062503</v>
      </c>
      <c r="C424" s="31">
        <v>39</v>
      </c>
      <c r="D424" s="32">
        <v>18.96</v>
      </c>
      <c r="E424" s="33" t="s">
        <v>0</v>
      </c>
      <c r="F424" s="33" t="s">
        <v>15</v>
      </c>
    </row>
    <row r="425" spans="2:6">
      <c r="B425" s="30">
        <v>45215.587176388894</v>
      </c>
      <c r="C425" s="31">
        <v>58</v>
      </c>
      <c r="D425" s="32">
        <v>18.98</v>
      </c>
      <c r="E425" s="33" t="s">
        <v>0</v>
      </c>
      <c r="F425" s="33" t="s">
        <v>15</v>
      </c>
    </row>
    <row r="426" spans="2:6">
      <c r="B426" s="30">
        <v>45215.588351539351</v>
      </c>
      <c r="C426" s="31">
        <v>32</v>
      </c>
      <c r="D426" s="32">
        <v>18.989999999999998</v>
      </c>
      <c r="E426" s="33" t="s">
        <v>0</v>
      </c>
      <c r="F426" s="33" t="s">
        <v>16</v>
      </c>
    </row>
    <row r="427" spans="2:6">
      <c r="B427" s="30">
        <v>45215.588351585648</v>
      </c>
      <c r="C427" s="31">
        <v>7</v>
      </c>
      <c r="D427" s="32">
        <v>18.989999999999998</v>
      </c>
      <c r="E427" s="33" t="s">
        <v>0</v>
      </c>
      <c r="F427" s="33" t="s">
        <v>17</v>
      </c>
    </row>
    <row r="428" spans="2:6">
      <c r="B428" s="30">
        <v>45215.588351585648</v>
      </c>
      <c r="C428" s="31">
        <v>4</v>
      </c>
      <c r="D428" s="32">
        <v>18.989999999999998</v>
      </c>
      <c r="E428" s="33" t="s">
        <v>0</v>
      </c>
      <c r="F428" s="33" t="s">
        <v>17</v>
      </c>
    </row>
    <row r="429" spans="2:6">
      <c r="B429" s="30">
        <v>45215.588351620376</v>
      </c>
      <c r="C429" s="31">
        <v>3</v>
      </c>
      <c r="D429" s="32">
        <v>18.989999999999998</v>
      </c>
      <c r="E429" s="33" t="s">
        <v>0</v>
      </c>
      <c r="F429" s="33" t="s">
        <v>17</v>
      </c>
    </row>
    <row r="430" spans="2:6">
      <c r="B430" s="30">
        <v>45215.588351655097</v>
      </c>
      <c r="C430" s="31">
        <v>7</v>
      </c>
      <c r="D430" s="32">
        <v>18.989999999999998</v>
      </c>
      <c r="E430" s="33" t="s">
        <v>0</v>
      </c>
      <c r="F430" s="33" t="s">
        <v>17</v>
      </c>
    </row>
    <row r="431" spans="2:6">
      <c r="B431" s="30">
        <v>45215.588908067133</v>
      </c>
      <c r="C431" s="31">
        <v>62</v>
      </c>
      <c r="D431" s="32">
        <v>18.989999999999998</v>
      </c>
      <c r="E431" s="33" t="s">
        <v>0</v>
      </c>
      <c r="F431" s="33" t="s">
        <v>15</v>
      </c>
    </row>
    <row r="432" spans="2:6">
      <c r="B432" s="30">
        <v>45215.59184494213</v>
      </c>
      <c r="C432" s="31">
        <v>65</v>
      </c>
      <c r="D432" s="32">
        <v>19.010000000000002</v>
      </c>
      <c r="E432" s="33" t="s">
        <v>0</v>
      </c>
      <c r="F432" s="33" t="s">
        <v>15</v>
      </c>
    </row>
    <row r="433" spans="2:6">
      <c r="B433" s="30">
        <v>45215.591891666671</v>
      </c>
      <c r="C433" s="31">
        <v>28</v>
      </c>
      <c r="D433" s="32">
        <v>19.010000000000002</v>
      </c>
      <c r="E433" s="33" t="s">
        <v>0</v>
      </c>
      <c r="F433" s="33" t="s">
        <v>16</v>
      </c>
    </row>
    <row r="434" spans="2:6">
      <c r="B434" s="30">
        <v>45215.591891701391</v>
      </c>
      <c r="C434" s="31">
        <v>4</v>
      </c>
      <c r="D434" s="32">
        <v>19.010000000000002</v>
      </c>
      <c r="E434" s="33" t="s">
        <v>0</v>
      </c>
      <c r="F434" s="33" t="s">
        <v>16</v>
      </c>
    </row>
    <row r="435" spans="2:6">
      <c r="B435" s="30">
        <v>45215.592014155096</v>
      </c>
      <c r="C435" s="31">
        <v>3</v>
      </c>
      <c r="D435" s="32">
        <v>19.010000000000002</v>
      </c>
      <c r="E435" s="33" t="s">
        <v>0</v>
      </c>
      <c r="F435" s="33" t="s">
        <v>17</v>
      </c>
    </row>
    <row r="436" spans="2:6">
      <c r="B436" s="30">
        <v>45215.592014201393</v>
      </c>
      <c r="C436" s="31">
        <v>4</v>
      </c>
      <c r="D436" s="32">
        <v>19.010000000000002</v>
      </c>
      <c r="E436" s="33" t="s">
        <v>0</v>
      </c>
      <c r="F436" s="33" t="s">
        <v>17</v>
      </c>
    </row>
    <row r="437" spans="2:6">
      <c r="B437" s="30">
        <v>45215.5920897338</v>
      </c>
      <c r="C437" s="31">
        <v>65</v>
      </c>
      <c r="D437" s="32">
        <v>19.010000000000002</v>
      </c>
      <c r="E437" s="33" t="s">
        <v>0</v>
      </c>
      <c r="F437" s="33" t="s">
        <v>15</v>
      </c>
    </row>
    <row r="438" spans="2:6">
      <c r="B438" s="30">
        <v>45215.592829085654</v>
      </c>
      <c r="C438" s="31">
        <v>140</v>
      </c>
      <c r="D438" s="32">
        <v>19</v>
      </c>
      <c r="E438" s="33" t="s">
        <v>0</v>
      </c>
      <c r="F438" s="33" t="s">
        <v>15</v>
      </c>
    </row>
    <row r="439" spans="2:6">
      <c r="B439" s="30">
        <v>45215.592829131943</v>
      </c>
      <c r="C439" s="31">
        <v>10</v>
      </c>
      <c r="D439" s="32">
        <v>19</v>
      </c>
      <c r="E439" s="33" t="s">
        <v>0</v>
      </c>
      <c r="F439" s="33" t="s">
        <v>15</v>
      </c>
    </row>
    <row r="440" spans="2:6">
      <c r="B440" s="30">
        <v>45215.592829131943</v>
      </c>
      <c r="C440" s="31">
        <v>55</v>
      </c>
      <c r="D440" s="32">
        <v>19</v>
      </c>
      <c r="E440" s="33" t="s">
        <v>0</v>
      </c>
      <c r="F440" s="33" t="s">
        <v>15</v>
      </c>
    </row>
    <row r="441" spans="2:6">
      <c r="B441" s="30">
        <v>45215.592829166671</v>
      </c>
      <c r="C441" s="31">
        <v>65</v>
      </c>
      <c r="D441" s="32">
        <v>19</v>
      </c>
      <c r="E441" s="33" t="s">
        <v>0</v>
      </c>
      <c r="F441" s="33" t="s">
        <v>15</v>
      </c>
    </row>
    <row r="442" spans="2:6">
      <c r="B442" s="30">
        <v>45215.593176076392</v>
      </c>
      <c r="C442" s="31">
        <v>3</v>
      </c>
      <c r="D442" s="32">
        <v>19.010000000000002</v>
      </c>
      <c r="E442" s="33" t="s">
        <v>0</v>
      </c>
      <c r="F442" s="33" t="s">
        <v>16</v>
      </c>
    </row>
    <row r="443" spans="2:6">
      <c r="B443" s="30">
        <v>45215.593176122689</v>
      </c>
      <c r="C443" s="31">
        <v>29</v>
      </c>
      <c r="D443" s="32">
        <v>19.010000000000002</v>
      </c>
      <c r="E443" s="33" t="s">
        <v>0</v>
      </c>
      <c r="F443" s="33" t="s">
        <v>16</v>
      </c>
    </row>
    <row r="444" spans="2:6">
      <c r="B444" s="30">
        <v>45215.593680821759</v>
      </c>
      <c r="C444" s="31">
        <v>5</v>
      </c>
      <c r="D444" s="32">
        <v>19.010000000000002</v>
      </c>
      <c r="E444" s="33" t="s">
        <v>0</v>
      </c>
      <c r="F444" s="33" t="s">
        <v>17</v>
      </c>
    </row>
    <row r="445" spans="2:6">
      <c r="B445" s="30">
        <v>45215.593680902777</v>
      </c>
      <c r="C445" s="31">
        <v>2</v>
      </c>
      <c r="D445" s="32">
        <v>19.010000000000002</v>
      </c>
      <c r="E445" s="33" t="s">
        <v>0</v>
      </c>
      <c r="F445" s="33" t="s">
        <v>17</v>
      </c>
    </row>
    <row r="446" spans="2:6">
      <c r="B446" s="30">
        <v>45215.599969872688</v>
      </c>
      <c r="C446" s="31">
        <v>32</v>
      </c>
      <c r="D446" s="32">
        <v>19.079999999999998</v>
      </c>
      <c r="E446" s="33" t="s">
        <v>0</v>
      </c>
      <c r="F446" s="33" t="s">
        <v>16</v>
      </c>
    </row>
    <row r="447" spans="2:6">
      <c r="B447" s="30">
        <v>45215.600076469913</v>
      </c>
      <c r="C447" s="31">
        <v>65</v>
      </c>
      <c r="D447" s="32">
        <v>19.079999999999998</v>
      </c>
      <c r="E447" s="33" t="s">
        <v>0</v>
      </c>
      <c r="F447" s="33" t="s">
        <v>15</v>
      </c>
    </row>
    <row r="448" spans="2:6">
      <c r="B448" s="30">
        <v>45215.600120486117</v>
      </c>
      <c r="C448" s="31">
        <v>455</v>
      </c>
      <c r="D448" s="32">
        <v>19.079999999999998</v>
      </c>
      <c r="E448" s="33" t="s">
        <v>0</v>
      </c>
      <c r="F448" s="33" t="s">
        <v>15</v>
      </c>
    </row>
    <row r="449" spans="2:6">
      <c r="B449" s="30">
        <v>45215.601341284724</v>
      </c>
      <c r="C449" s="31">
        <v>65</v>
      </c>
      <c r="D449" s="32">
        <v>19.079999999999998</v>
      </c>
      <c r="E449" s="33" t="s">
        <v>0</v>
      </c>
      <c r="F449" s="33" t="s">
        <v>15</v>
      </c>
    </row>
    <row r="450" spans="2:6">
      <c r="B450" s="30">
        <v>45215.601441701394</v>
      </c>
      <c r="C450" s="31">
        <v>32</v>
      </c>
      <c r="D450" s="32">
        <v>19.079999999999998</v>
      </c>
      <c r="E450" s="33" t="s">
        <v>0</v>
      </c>
      <c r="F450" s="33" t="s">
        <v>16</v>
      </c>
    </row>
    <row r="451" spans="2:6">
      <c r="B451" s="30">
        <v>45215.602182291666</v>
      </c>
      <c r="C451" s="31">
        <v>21</v>
      </c>
      <c r="D451" s="32">
        <v>19.059999999999999</v>
      </c>
      <c r="E451" s="33" t="s">
        <v>0</v>
      </c>
      <c r="F451" s="33" t="s">
        <v>16</v>
      </c>
    </row>
    <row r="452" spans="2:6">
      <c r="B452" s="30">
        <v>45215.602182326395</v>
      </c>
      <c r="C452" s="31">
        <v>11</v>
      </c>
      <c r="D452" s="32">
        <v>19.059999999999999</v>
      </c>
      <c r="E452" s="33" t="s">
        <v>0</v>
      </c>
      <c r="F452" s="33" t="s">
        <v>16</v>
      </c>
    </row>
    <row r="453" spans="2:6">
      <c r="B453" s="30">
        <v>45215.602182372684</v>
      </c>
      <c r="C453" s="31">
        <v>7</v>
      </c>
      <c r="D453" s="32">
        <v>19.059999999999999</v>
      </c>
      <c r="E453" s="33" t="s">
        <v>0</v>
      </c>
      <c r="F453" s="33" t="s">
        <v>17</v>
      </c>
    </row>
    <row r="454" spans="2:6">
      <c r="B454" s="30">
        <v>45215.602182372684</v>
      </c>
      <c r="C454" s="31">
        <v>7</v>
      </c>
      <c r="D454" s="32">
        <v>19.059999999999999</v>
      </c>
      <c r="E454" s="33" t="s">
        <v>0</v>
      </c>
      <c r="F454" s="33" t="s">
        <v>17</v>
      </c>
    </row>
    <row r="455" spans="2:6">
      <c r="B455" s="30">
        <v>45215.602182407412</v>
      </c>
      <c r="C455" s="31">
        <v>7</v>
      </c>
      <c r="D455" s="32">
        <v>19.059999999999999</v>
      </c>
      <c r="E455" s="33" t="s">
        <v>0</v>
      </c>
      <c r="F455" s="33" t="s">
        <v>17</v>
      </c>
    </row>
    <row r="456" spans="2:6">
      <c r="B456" s="30">
        <v>45215.602821493056</v>
      </c>
      <c r="C456" s="31">
        <v>65</v>
      </c>
      <c r="D456" s="32">
        <v>19.079999999999998</v>
      </c>
      <c r="E456" s="33" t="s">
        <v>0</v>
      </c>
      <c r="F456" s="33" t="s">
        <v>15</v>
      </c>
    </row>
    <row r="457" spans="2:6">
      <c r="B457" s="30">
        <v>45215.603356747684</v>
      </c>
      <c r="C457" s="31">
        <v>32</v>
      </c>
      <c r="D457" s="32">
        <v>19.059999999999999</v>
      </c>
      <c r="E457" s="33" t="s">
        <v>0</v>
      </c>
      <c r="F457" s="33" t="s">
        <v>16</v>
      </c>
    </row>
    <row r="458" spans="2:6">
      <c r="B458" s="30">
        <v>45215.603854479166</v>
      </c>
      <c r="C458" s="31">
        <v>7</v>
      </c>
      <c r="D458" s="32">
        <v>19.059999999999999</v>
      </c>
      <c r="E458" s="33" t="s">
        <v>0</v>
      </c>
      <c r="F458" s="33" t="s">
        <v>17</v>
      </c>
    </row>
    <row r="459" spans="2:6">
      <c r="B459" s="30">
        <v>45215.604110150467</v>
      </c>
      <c r="C459" s="31">
        <v>65</v>
      </c>
      <c r="D459" s="32">
        <v>19.07</v>
      </c>
      <c r="E459" s="33" t="s">
        <v>0</v>
      </c>
      <c r="F459" s="33" t="s">
        <v>15</v>
      </c>
    </row>
    <row r="460" spans="2:6">
      <c r="B460" s="30">
        <v>45215.604110300927</v>
      </c>
      <c r="C460" s="31">
        <v>65</v>
      </c>
      <c r="D460" s="32">
        <v>19.07</v>
      </c>
      <c r="E460" s="33" t="s">
        <v>0</v>
      </c>
      <c r="F460" s="33" t="s">
        <v>15</v>
      </c>
    </row>
    <row r="461" spans="2:6">
      <c r="B461" s="30">
        <v>45215.605416932871</v>
      </c>
      <c r="C461" s="31">
        <v>30</v>
      </c>
      <c r="D461" s="32">
        <v>19.059999999999999</v>
      </c>
      <c r="E461" s="33" t="s">
        <v>0</v>
      </c>
      <c r="F461" s="33" t="s">
        <v>16</v>
      </c>
    </row>
    <row r="462" spans="2:6">
      <c r="B462" s="30">
        <v>45215.605416979168</v>
      </c>
      <c r="C462" s="31">
        <v>2</v>
      </c>
      <c r="D462" s="32">
        <v>19.059999999999999</v>
      </c>
      <c r="E462" s="33" t="s">
        <v>0</v>
      </c>
      <c r="F462" s="33" t="s">
        <v>16</v>
      </c>
    </row>
    <row r="463" spans="2:6">
      <c r="B463" s="30">
        <v>45215.605705671296</v>
      </c>
      <c r="C463" s="31">
        <v>65</v>
      </c>
      <c r="D463" s="32">
        <v>19.059999999999999</v>
      </c>
      <c r="E463" s="33" t="s">
        <v>0</v>
      </c>
      <c r="F463" s="33" t="s">
        <v>15</v>
      </c>
    </row>
    <row r="464" spans="2:6">
      <c r="B464" s="30">
        <v>45215.605842094912</v>
      </c>
      <c r="C464" s="31">
        <v>28</v>
      </c>
      <c r="D464" s="32">
        <v>19.04</v>
      </c>
      <c r="E464" s="33" t="s">
        <v>0</v>
      </c>
      <c r="F464" s="33" t="s">
        <v>18</v>
      </c>
    </row>
    <row r="465" spans="2:6">
      <c r="B465" s="30">
        <v>45215.605842094912</v>
      </c>
      <c r="C465" s="31">
        <v>7</v>
      </c>
      <c r="D465" s="32">
        <v>19.04</v>
      </c>
      <c r="E465" s="33" t="s">
        <v>0</v>
      </c>
      <c r="F465" s="33" t="s">
        <v>18</v>
      </c>
    </row>
    <row r="466" spans="2:6">
      <c r="B466" s="30">
        <v>45215.605842129633</v>
      </c>
      <c r="C466" s="31">
        <v>7</v>
      </c>
      <c r="D466" s="32">
        <v>19.04</v>
      </c>
      <c r="E466" s="33" t="s">
        <v>0</v>
      </c>
      <c r="F466" s="33" t="s">
        <v>18</v>
      </c>
    </row>
    <row r="467" spans="2:6">
      <c r="B467" s="30">
        <v>45215.605842164354</v>
      </c>
      <c r="C467" s="31">
        <v>7</v>
      </c>
      <c r="D467" s="32">
        <v>19.04</v>
      </c>
      <c r="E467" s="33" t="s">
        <v>0</v>
      </c>
      <c r="F467" s="33" t="s">
        <v>18</v>
      </c>
    </row>
    <row r="468" spans="2:6">
      <c r="B468" s="30">
        <v>45215.605842210651</v>
      </c>
      <c r="C468" s="31">
        <v>7</v>
      </c>
      <c r="D468" s="32">
        <v>19.04</v>
      </c>
      <c r="E468" s="33" t="s">
        <v>0</v>
      </c>
      <c r="F468" s="33" t="s">
        <v>18</v>
      </c>
    </row>
    <row r="469" spans="2:6">
      <c r="B469" s="30">
        <v>45215.605842280092</v>
      </c>
      <c r="C469" s="31">
        <v>65</v>
      </c>
      <c r="D469" s="32">
        <v>19.04</v>
      </c>
      <c r="E469" s="33" t="s">
        <v>0</v>
      </c>
      <c r="F469" s="33" t="s">
        <v>15</v>
      </c>
    </row>
    <row r="470" spans="2:6">
      <c r="B470" s="30">
        <v>45215.605842326389</v>
      </c>
      <c r="C470" s="31">
        <v>65</v>
      </c>
      <c r="D470" s="32">
        <v>19.04</v>
      </c>
      <c r="E470" s="33" t="s">
        <v>0</v>
      </c>
      <c r="F470" s="33" t="s">
        <v>15</v>
      </c>
    </row>
    <row r="471" spans="2:6">
      <c r="B471" s="30">
        <v>45215.60584236111</v>
      </c>
      <c r="C471" s="31">
        <v>16</v>
      </c>
      <c r="D471" s="32">
        <v>19.04</v>
      </c>
      <c r="E471" s="33" t="s">
        <v>0</v>
      </c>
      <c r="F471" s="33" t="s">
        <v>15</v>
      </c>
    </row>
    <row r="472" spans="2:6">
      <c r="B472" s="30">
        <v>45215.605842395838</v>
      </c>
      <c r="C472" s="31">
        <v>49</v>
      </c>
      <c r="D472" s="32">
        <v>19.04</v>
      </c>
      <c r="E472" s="33" t="s">
        <v>0</v>
      </c>
      <c r="F472" s="33" t="s">
        <v>15</v>
      </c>
    </row>
    <row r="473" spans="2:6">
      <c r="B473" s="30">
        <v>45215.605845219907</v>
      </c>
      <c r="C473" s="31">
        <v>7</v>
      </c>
      <c r="D473" s="32">
        <v>19.04</v>
      </c>
      <c r="E473" s="33" t="s">
        <v>0</v>
      </c>
      <c r="F473" s="33" t="s">
        <v>17</v>
      </c>
    </row>
    <row r="474" spans="2:6">
      <c r="B474" s="30">
        <v>45215.610921377316</v>
      </c>
      <c r="C474" s="31">
        <v>32</v>
      </c>
      <c r="D474" s="32">
        <v>19.059999999999999</v>
      </c>
      <c r="E474" s="33" t="s">
        <v>0</v>
      </c>
      <c r="F474" s="33" t="s">
        <v>16</v>
      </c>
    </row>
    <row r="475" spans="2:6">
      <c r="B475" s="30">
        <v>45215.610921377316</v>
      </c>
      <c r="C475" s="31">
        <v>30</v>
      </c>
      <c r="D475" s="32">
        <v>19.059999999999999</v>
      </c>
      <c r="E475" s="33" t="s">
        <v>0</v>
      </c>
      <c r="F475" s="33" t="s">
        <v>16</v>
      </c>
    </row>
    <row r="476" spans="2:6">
      <c r="B476" s="30">
        <v>45215.610921412037</v>
      </c>
      <c r="C476" s="31">
        <v>34</v>
      </c>
      <c r="D476" s="32">
        <v>19.05</v>
      </c>
      <c r="E476" s="33" t="s">
        <v>0</v>
      </c>
      <c r="F476" s="33" t="s">
        <v>16</v>
      </c>
    </row>
    <row r="477" spans="2:6">
      <c r="B477" s="30">
        <v>45215.610921446765</v>
      </c>
      <c r="C477" s="31">
        <v>7</v>
      </c>
      <c r="D477" s="32">
        <v>19.04</v>
      </c>
      <c r="E477" s="33" t="s">
        <v>0</v>
      </c>
      <c r="F477" s="33" t="s">
        <v>17</v>
      </c>
    </row>
    <row r="478" spans="2:6">
      <c r="B478" s="30">
        <v>45215.610921493055</v>
      </c>
      <c r="C478" s="31">
        <v>7</v>
      </c>
      <c r="D478" s="32">
        <v>19.04</v>
      </c>
      <c r="E478" s="33" t="s">
        <v>0</v>
      </c>
      <c r="F478" s="33" t="s">
        <v>17</v>
      </c>
    </row>
    <row r="479" spans="2:6">
      <c r="B479" s="30">
        <v>45215.610921527783</v>
      </c>
      <c r="C479" s="31">
        <v>7</v>
      </c>
      <c r="D479" s="32">
        <v>19.059999999999999</v>
      </c>
      <c r="E479" s="33" t="s">
        <v>0</v>
      </c>
      <c r="F479" s="33" t="s">
        <v>18</v>
      </c>
    </row>
    <row r="480" spans="2:6">
      <c r="B480" s="30">
        <v>45215.610921527783</v>
      </c>
      <c r="C480" s="31">
        <v>7</v>
      </c>
      <c r="D480" s="32">
        <v>19.059999999999999</v>
      </c>
      <c r="E480" s="33" t="s">
        <v>0</v>
      </c>
      <c r="F480" s="33" t="s">
        <v>18</v>
      </c>
    </row>
    <row r="481" spans="2:6">
      <c r="B481" s="30">
        <v>45215.610921562504</v>
      </c>
      <c r="C481" s="31">
        <v>65</v>
      </c>
      <c r="D481" s="32">
        <v>19.059999999999999</v>
      </c>
      <c r="E481" s="33" t="s">
        <v>0</v>
      </c>
      <c r="F481" s="33" t="s">
        <v>15</v>
      </c>
    </row>
    <row r="482" spans="2:6">
      <c r="B482" s="30">
        <v>45215.610921608801</v>
      </c>
      <c r="C482" s="31">
        <v>65</v>
      </c>
      <c r="D482" s="32">
        <v>19.059999999999999</v>
      </c>
      <c r="E482" s="33" t="s">
        <v>0</v>
      </c>
      <c r="F482" s="33" t="s">
        <v>15</v>
      </c>
    </row>
    <row r="483" spans="2:6">
      <c r="B483" s="30">
        <v>45215.610921678242</v>
      </c>
      <c r="C483" s="31">
        <v>65</v>
      </c>
      <c r="D483" s="32">
        <v>19.059999999999999</v>
      </c>
      <c r="E483" s="33" t="s">
        <v>0</v>
      </c>
      <c r="F483" s="33" t="s">
        <v>15</v>
      </c>
    </row>
    <row r="484" spans="2:6">
      <c r="B484" s="30">
        <v>45215.610921678242</v>
      </c>
      <c r="C484" s="31">
        <v>65</v>
      </c>
      <c r="D484" s="32">
        <v>19.059999999999999</v>
      </c>
      <c r="E484" s="33" t="s">
        <v>0</v>
      </c>
      <c r="F484" s="33" t="s">
        <v>15</v>
      </c>
    </row>
    <row r="485" spans="2:6">
      <c r="B485" s="30">
        <v>45215.610921724539</v>
      </c>
      <c r="C485" s="31">
        <v>65</v>
      </c>
      <c r="D485" s="32">
        <v>19.059999999999999</v>
      </c>
      <c r="E485" s="33" t="s">
        <v>0</v>
      </c>
      <c r="F485" s="33" t="s">
        <v>15</v>
      </c>
    </row>
    <row r="486" spans="2:6">
      <c r="B486" s="30">
        <v>45215.61092175926</v>
      </c>
      <c r="C486" s="31">
        <v>65</v>
      </c>
      <c r="D486" s="32">
        <v>19.059999999999999</v>
      </c>
      <c r="E486" s="33" t="s">
        <v>0</v>
      </c>
      <c r="F486" s="33" t="s">
        <v>15</v>
      </c>
    </row>
    <row r="487" spans="2:6">
      <c r="B487" s="30">
        <v>45215.612581284724</v>
      </c>
      <c r="C487" s="31">
        <v>7</v>
      </c>
      <c r="D487" s="32">
        <v>19.059999999999999</v>
      </c>
      <c r="E487" s="33" t="s">
        <v>0</v>
      </c>
      <c r="F487" s="33" t="s">
        <v>18</v>
      </c>
    </row>
    <row r="488" spans="2:6">
      <c r="B488" s="30">
        <v>45215.613113692132</v>
      </c>
      <c r="C488" s="31">
        <v>7</v>
      </c>
      <c r="D488" s="32">
        <v>19.04</v>
      </c>
      <c r="E488" s="33" t="s">
        <v>0</v>
      </c>
      <c r="F488" s="33" t="s">
        <v>17</v>
      </c>
    </row>
    <row r="489" spans="2:6">
      <c r="B489" s="30">
        <v>45215.613113807871</v>
      </c>
      <c r="C489" s="31">
        <v>65</v>
      </c>
      <c r="D489" s="32">
        <v>19.03</v>
      </c>
      <c r="E489" s="33" t="s">
        <v>0</v>
      </c>
      <c r="F489" s="33" t="s">
        <v>15</v>
      </c>
    </row>
    <row r="490" spans="2:6">
      <c r="B490" s="30">
        <v>45215.613113854168</v>
      </c>
      <c r="C490" s="31">
        <v>23</v>
      </c>
      <c r="D490" s="32">
        <v>19.03</v>
      </c>
      <c r="E490" s="33" t="s">
        <v>0</v>
      </c>
      <c r="F490" s="33" t="s">
        <v>15</v>
      </c>
    </row>
    <row r="491" spans="2:6">
      <c r="B491" s="30">
        <v>45215.613113888889</v>
      </c>
      <c r="C491" s="31">
        <v>42</v>
      </c>
      <c r="D491" s="32">
        <v>19.03</v>
      </c>
      <c r="E491" s="33" t="s">
        <v>0</v>
      </c>
      <c r="F491" s="33" t="s">
        <v>15</v>
      </c>
    </row>
    <row r="492" spans="2:6">
      <c r="B492" s="30">
        <v>45215.613113888889</v>
      </c>
      <c r="C492" s="31">
        <v>65</v>
      </c>
      <c r="D492" s="32">
        <v>19.03</v>
      </c>
      <c r="E492" s="33" t="s">
        <v>0</v>
      </c>
      <c r="F492" s="33" t="s">
        <v>15</v>
      </c>
    </row>
    <row r="493" spans="2:6">
      <c r="B493" s="30">
        <v>45215.614440196761</v>
      </c>
      <c r="C493" s="31">
        <v>65</v>
      </c>
      <c r="D493" s="32">
        <v>19.010000000000002</v>
      </c>
      <c r="E493" s="33" t="s">
        <v>0</v>
      </c>
      <c r="F493" s="33" t="s">
        <v>15</v>
      </c>
    </row>
    <row r="494" spans="2:6">
      <c r="B494" s="30">
        <v>45215.61514209491</v>
      </c>
      <c r="C494" s="31">
        <v>32</v>
      </c>
      <c r="D494" s="32">
        <v>19.010000000000002</v>
      </c>
      <c r="E494" s="33" t="s">
        <v>0</v>
      </c>
      <c r="F494" s="33" t="s">
        <v>16</v>
      </c>
    </row>
    <row r="495" spans="2:6">
      <c r="B495" s="30">
        <v>45215.615567361114</v>
      </c>
      <c r="C495" s="31">
        <v>7</v>
      </c>
      <c r="D495" s="32">
        <v>19.04</v>
      </c>
      <c r="E495" s="33" t="s">
        <v>0</v>
      </c>
      <c r="F495" s="33" t="s">
        <v>17</v>
      </c>
    </row>
    <row r="496" spans="2:6">
      <c r="B496" s="30">
        <v>45215.616828969913</v>
      </c>
      <c r="C496" s="31">
        <v>7</v>
      </c>
      <c r="D496" s="32">
        <v>19.04</v>
      </c>
      <c r="E496" s="33" t="s">
        <v>0</v>
      </c>
      <c r="F496" s="33" t="s">
        <v>18</v>
      </c>
    </row>
    <row r="497" spans="2:6">
      <c r="B497" s="30">
        <v>45215.617561192135</v>
      </c>
      <c r="C497" s="31">
        <v>39</v>
      </c>
      <c r="D497" s="32">
        <v>19.02</v>
      </c>
      <c r="E497" s="33" t="s">
        <v>0</v>
      </c>
      <c r="F497" s="33" t="s">
        <v>15</v>
      </c>
    </row>
    <row r="498" spans="2:6">
      <c r="B498" s="30">
        <v>45215.617561192135</v>
      </c>
      <c r="C498" s="31">
        <v>65</v>
      </c>
      <c r="D498" s="32">
        <v>19.02</v>
      </c>
      <c r="E498" s="33" t="s">
        <v>0</v>
      </c>
      <c r="F498" s="33" t="s">
        <v>15</v>
      </c>
    </row>
    <row r="499" spans="2:6">
      <c r="B499" s="30">
        <v>45215.617561192135</v>
      </c>
      <c r="C499" s="31">
        <v>26</v>
      </c>
      <c r="D499" s="32">
        <v>19.02</v>
      </c>
      <c r="E499" s="33" t="s">
        <v>0</v>
      </c>
      <c r="F499" s="33" t="s">
        <v>15</v>
      </c>
    </row>
    <row r="500" spans="2:6">
      <c r="B500" s="30">
        <v>45215.617561226856</v>
      </c>
      <c r="C500" s="31">
        <v>59</v>
      </c>
      <c r="D500" s="32">
        <v>19.02</v>
      </c>
      <c r="E500" s="33" t="s">
        <v>0</v>
      </c>
      <c r="F500" s="33" t="s">
        <v>15</v>
      </c>
    </row>
    <row r="501" spans="2:6">
      <c r="B501" s="30">
        <v>45215.617561226856</v>
      </c>
      <c r="C501" s="31">
        <v>6</v>
      </c>
      <c r="D501" s="32">
        <v>19.02</v>
      </c>
      <c r="E501" s="33" t="s">
        <v>0</v>
      </c>
      <c r="F501" s="33" t="s">
        <v>15</v>
      </c>
    </row>
    <row r="502" spans="2:6">
      <c r="B502" s="30">
        <v>45215.617561261577</v>
      </c>
      <c r="C502" s="31">
        <v>65</v>
      </c>
      <c r="D502" s="32">
        <v>19.02</v>
      </c>
      <c r="E502" s="33" t="s">
        <v>0</v>
      </c>
      <c r="F502" s="33" t="s">
        <v>15</v>
      </c>
    </row>
    <row r="503" spans="2:6">
      <c r="B503" s="30">
        <v>45215.617616863427</v>
      </c>
      <c r="C503" s="31">
        <v>32</v>
      </c>
      <c r="D503" s="32">
        <v>19.03</v>
      </c>
      <c r="E503" s="33" t="s">
        <v>0</v>
      </c>
      <c r="F503" s="33" t="s">
        <v>16</v>
      </c>
    </row>
    <row r="504" spans="2:6">
      <c r="B504" s="30">
        <v>45215.617974768524</v>
      </c>
      <c r="C504" s="31">
        <v>5</v>
      </c>
      <c r="D504" s="32">
        <v>19.04</v>
      </c>
      <c r="E504" s="33" t="s">
        <v>0</v>
      </c>
      <c r="F504" s="33" t="s">
        <v>17</v>
      </c>
    </row>
    <row r="505" spans="2:6">
      <c r="B505" s="30">
        <v>45215.617974803245</v>
      </c>
      <c r="C505" s="31">
        <v>2</v>
      </c>
      <c r="D505" s="32">
        <v>19.04</v>
      </c>
      <c r="E505" s="33" t="s">
        <v>0</v>
      </c>
      <c r="F505" s="33" t="s">
        <v>17</v>
      </c>
    </row>
    <row r="506" spans="2:6">
      <c r="B506" s="30">
        <v>45215.618264155099</v>
      </c>
      <c r="C506" s="31">
        <v>7</v>
      </c>
      <c r="D506" s="32">
        <v>19.04</v>
      </c>
      <c r="E506" s="33" t="s">
        <v>0</v>
      </c>
      <c r="F506" s="33" t="s">
        <v>18</v>
      </c>
    </row>
    <row r="507" spans="2:6">
      <c r="B507" s="30">
        <v>45215.619309409725</v>
      </c>
      <c r="C507" s="31">
        <v>65</v>
      </c>
      <c r="D507" s="32">
        <v>19.02</v>
      </c>
      <c r="E507" s="33" t="s">
        <v>0</v>
      </c>
      <c r="F507" s="33" t="s">
        <v>15</v>
      </c>
    </row>
    <row r="508" spans="2:6">
      <c r="B508" s="30">
        <v>45215.619791979167</v>
      </c>
      <c r="C508" s="31">
        <v>7</v>
      </c>
      <c r="D508" s="32">
        <v>19.02</v>
      </c>
      <c r="E508" s="33" t="s">
        <v>0</v>
      </c>
      <c r="F508" s="33" t="s">
        <v>18</v>
      </c>
    </row>
    <row r="509" spans="2:6">
      <c r="B509" s="30">
        <v>45215.620034988431</v>
      </c>
      <c r="C509" s="31">
        <v>8</v>
      </c>
      <c r="D509" s="32">
        <v>19.02</v>
      </c>
      <c r="E509" s="33" t="s">
        <v>0</v>
      </c>
      <c r="F509" s="33" t="s">
        <v>16</v>
      </c>
    </row>
    <row r="510" spans="2:6">
      <c r="B510" s="30">
        <v>45215.620035034728</v>
      </c>
      <c r="C510" s="31">
        <v>24</v>
      </c>
      <c r="D510" s="32">
        <v>19.02</v>
      </c>
      <c r="E510" s="33" t="s">
        <v>0</v>
      </c>
      <c r="F510" s="33" t="s">
        <v>16</v>
      </c>
    </row>
    <row r="511" spans="2:6">
      <c r="B511" s="30">
        <v>45215.62046322917</v>
      </c>
      <c r="C511" s="31">
        <v>7</v>
      </c>
      <c r="D511" s="32">
        <v>19.02</v>
      </c>
      <c r="E511" s="33" t="s">
        <v>0</v>
      </c>
      <c r="F511" s="33" t="s">
        <v>17</v>
      </c>
    </row>
    <row r="512" spans="2:6">
      <c r="B512" s="30">
        <v>45215.620903240742</v>
      </c>
      <c r="C512" s="31">
        <v>65</v>
      </c>
      <c r="D512" s="32">
        <v>19.02</v>
      </c>
      <c r="E512" s="33" t="s">
        <v>0</v>
      </c>
      <c r="F512" s="33" t="s">
        <v>15</v>
      </c>
    </row>
    <row r="513" spans="2:6">
      <c r="B513" s="30">
        <v>45215.622095370374</v>
      </c>
      <c r="C513" s="31">
        <v>65</v>
      </c>
      <c r="D513" s="32">
        <v>19</v>
      </c>
      <c r="E513" s="33" t="s">
        <v>0</v>
      </c>
      <c r="F513" s="33" t="s">
        <v>15</v>
      </c>
    </row>
    <row r="514" spans="2:6">
      <c r="B514" s="30">
        <v>45215.622245636579</v>
      </c>
      <c r="C514" s="31">
        <v>7</v>
      </c>
      <c r="D514" s="32">
        <v>19.02</v>
      </c>
      <c r="E514" s="33" t="s">
        <v>0</v>
      </c>
      <c r="F514" s="33" t="s">
        <v>18</v>
      </c>
    </row>
    <row r="515" spans="2:6">
      <c r="B515" s="30">
        <v>45215.622435613426</v>
      </c>
      <c r="C515" s="31">
        <v>32</v>
      </c>
      <c r="D515" s="32">
        <v>19.010000000000002</v>
      </c>
      <c r="E515" s="33" t="s">
        <v>0</v>
      </c>
      <c r="F515" s="33" t="s">
        <v>16</v>
      </c>
    </row>
    <row r="516" spans="2:6">
      <c r="B516" s="30">
        <v>45215.622916932873</v>
      </c>
      <c r="C516" s="31">
        <v>7</v>
      </c>
      <c r="D516" s="32">
        <v>19</v>
      </c>
      <c r="E516" s="33" t="s">
        <v>0</v>
      </c>
      <c r="F516" s="33" t="s">
        <v>17</v>
      </c>
    </row>
    <row r="517" spans="2:6">
      <c r="B517" s="30">
        <v>45215.623495833337</v>
      </c>
      <c r="C517" s="31">
        <v>70</v>
      </c>
      <c r="D517" s="32">
        <v>19</v>
      </c>
      <c r="E517" s="33" t="s">
        <v>0</v>
      </c>
      <c r="F517" s="33" t="s">
        <v>15</v>
      </c>
    </row>
    <row r="518" spans="2:6">
      <c r="B518" s="30">
        <v>45215.624334687505</v>
      </c>
      <c r="C518" s="31">
        <v>65</v>
      </c>
      <c r="D518" s="32">
        <v>19</v>
      </c>
      <c r="E518" s="33" t="s">
        <v>0</v>
      </c>
      <c r="F518" s="33" t="s">
        <v>15</v>
      </c>
    </row>
    <row r="519" spans="2:6">
      <c r="B519" s="30">
        <v>45215.624653009261</v>
      </c>
      <c r="C519" s="31">
        <v>7</v>
      </c>
      <c r="D519" s="32">
        <v>19.010000000000002</v>
      </c>
      <c r="E519" s="33" t="s">
        <v>0</v>
      </c>
      <c r="F519" s="33" t="s">
        <v>18</v>
      </c>
    </row>
    <row r="520" spans="2:6">
      <c r="B520" s="30">
        <v>45215.624884525467</v>
      </c>
      <c r="C520" s="31">
        <v>32</v>
      </c>
      <c r="D520" s="32">
        <v>19.010000000000002</v>
      </c>
      <c r="E520" s="33" t="s">
        <v>0</v>
      </c>
      <c r="F520" s="33" t="s">
        <v>16</v>
      </c>
    </row>
    <row r="521" spans="2:6">
      <c r="B521" s="30">
        <v>45215.625773576394</v>
      </c>
      <c r="C521" s="31">
        <v>7</v>
      </c>
      <c r="D521" s="32">
        <v>19</v>
      </c>
      <c r="E521" s="33" t="s">
        <v>0</v>
      </c>
      <c r="F521" s="33" t="s">
        <v>17</v>
      </c>
    </row>
    <row r="522" spans="2:6">
      <c r="B522" s="30">
        <v>45215.625773611115</v>
      </c>
      <c r="C522" s="31">
        <v>65</v>
      </c>
      <c r="D522" s="32">
        <v>19</v>
      </c>
      <c r="E522" s="33" t="s">
        <v>0</v>
      </c>
      <c r="F522" s="33" t="s">
        <v>15</v>
      </c>
    </row>
    <row r="523" spans="2:6">
      <c r="B523" s="30">
        <v>45215.625773645836</v>
      </c>
      <c r="C523" s="31">
        <v>155</v>
      </c>
      <c r="D523" s="32">
        <v>19</v>
      </c>
      <c r="E523" s="33" t="s">
        <v>0</v>
      </c>
      <c r="F523" s="33" t="s">
        <v>15</v>
      </c>
    </row>
    <row r="524" spans="2:6">
      <c r="B524" s="30">
        <v>45215.625773692132</v>
      </c>
      <c r="C524" s="31">
        <v>60</v>
      </c>
      <c r="D524" s="32">
        <v>18.989999999999998</v>
      </c>
      <c r="E524" s="33" t="s">
        <v>0</v>
      </c>
      <c r="F524" s="33" t="s">
        <v>15</v>
      </c>
    </row>
    <row r="525" spans="2:6">
      <c r="B525" s="30">
        <v>45215.625773692132</v>
      </c>
      <c r="C525" s="31">
        <v>35</v>
      </c>
      <c r="D525" s="32">
        <v>19</v>
      </c>
      <c r="E525" s="33" t="s">
        <v>0</v>
      </c>
      <c r="F525" s="33" t="s">
        <v>15</v>
      </c>
    </row>
    <row r="526" spans="2:6">
      <c r="B526" s="30">
        <v>45215.627569710654</v>
      </c>
      <c r="C526" s="31">
        <v>7</v>
      </c>
      <c r="D526" s="32">
        <v>19</v>
      </c>
      <c r="E526" s="33" t="s">
        <v>0</v>
      </c>
      <c r="F526" s="33" t="s">
        <v>17</v>
      </c>
    </row>
    <row r="527" spans="2:6">
      <c r="B527" s="30">
        <v>45215.629861377318</v>
      </c>
      <c r="C527" s="31">
        <v>7</v>
      </c>
      <c r="D527" s="32">
        <v>19</v>
      </c>
      <c r="E527" s="33" t="s">
        <v>0</v>
      </c>
      <c r="F527" s="33" t="s">
        <v>17</v>
      </c>
    </row>
    <row r="528" spans="2:6">
      <c r="B528" s="30">
        <v>45215.631914965277</v>
      </c>
      <c r="C528" s="31">
        <v>32</v>
      </c>
      <c r="D528" s="32">
        <v>18.96</v>
      </c>
      <c r="E528" s="33" t="s">
        <v>0</v>
      </c>
      <c r="F528" s="33" t="s">
        <v>16</v>
      </c>
    </row>
    <row r="529" spans="2:6">
      <c r="B529" s="30">
        <v>45215.631915011574</v>
      </c>
      <c r="C529" s="31">
        <v>11</v>
      </c>
      <c r="D529" s="32">
        <v>18.96</v>
      </c>
      <c r="E529" s="33" t="s">
        <v>0</v>
      </c>
      <c r="F529" s="33" t="s">
        <v>16</v>
      </c>
    </row>
    <row r="530" spans="2:6">
      <c r="B530" s="30">
        <v>45215.631915011574</v>
      </c>
      <c r="C530" s="31">
        <v>32</v>
      </c>
      <c r="D530" s="32">
        <v>18.96</v>
      </c>
      <c r="E530" s="33" t="s">
        <v>0</v>
      </c>
      <c r="F530" s="33" t="s">
        <v>16</v>
      </c>
    </row>
    <row r="531" spans="2:6">
      <c r="B531" s="30">
        <v>45215.631915046302</v>
      </c>
      <c r="C531" s="31">
        <v>21</v>
      </c>
      <c r="D531" s="32">
        <v>18.96</v>
      </c>
      <c r="E531" s="33" t="s">
        <v>0</v>
      </c>
      <c r="F531" s="33" t="s">
        <v>16</v>
      </c>
    </row>
    <row r="532" spans="2:6">
      <c r="B532" s="30">
        <v>45215.631915081023</v>
      </c>
      <c r="C532" s="31">
        <v>7</v>
      </c>
      <c r="D532" s="32">
        <v>18.95</v>
      </c>
      <c r="E532" s="33" t="s">
        <v>0</v>
      </c>
      <c r="F532" s="33" t="s">
        <v>18</v>
      </c>
    </row>
    <row r="533" spans="2:6">
      <c r="B533" s="30">
        <v>45215.63191512732</v>
      </c>
      <c r="C533" s="31">
        <v>7</v>
      </c>
      <c r="D533" s="32">
        <v>18.95</v>
      </c>
      <c r="E533" s="33" t="s">
        <v>0</v>
      </c>
      <c r="F533" s="33" t="s">
        <v>18</v>
      </c>
    </row>
    <row r="534" spans="2:6">
      <c r="B534" s="30">
        <v>45215.63191512732</v>
      </c>
      <c r="C534" s="31">
        <v>7</v>
      </c>
      <c r="D534" s="32">
        <v>18.95</v>
      </c>
      <c r="E534" s="33" t="s">
        <v>0</v>
      </c>
      <c r="F534" s="33" t="s">
        <v>18</v>
      </c>
    </row>
    <row r="535" spans="2:6">
      <c r="B535" s="30">
        <v>45215.631915196762</v>
      </c>
      <c r="C535" s="31">
        <v>75</v>
      </c>
      <c r="D535" s="32">
        <v>18.95</v>
      </c>
      <c r="E535" s="33" t="s">
        <v>0</v>
      </c>
      <c r="F535" s="33" t="s">
        <v>15</v>
      </c>
    </row>
    <row r="536" spans="2:6">
      <c r="B536" s="30">
        <v>45215.631915243059</v>
      </c>
      <c r="C536" s="31">
        <v>104</v>
      </c>
      <c r="D536" s="32">
        <v>18.95</v>
      </c>
      <c r="E536" s="33" t="s">
        <v>0</v>
      </c>
      <c r="F536" s="33" t="s">
        <v>15</v>
      </c>
    </row>
    <row r="537" spans="2:6">
      <c r="B537" s="30">
        <v>45215.631915243059</v>
      </c>
      <c r="C537" s="31">
        <v>120</v>
      </c>
      <c r="D537" s="32">
        <v>18.95</v>
      </c>
      <c r="E537" s="33" t="s">
        <v>0</v>
      </c>
      <c r="F537" s="33" t="s">
        <v>15</v>
      </c>
    </row>
    <row r="538" spans="2:6">
      <c r="B538" s="30">
        <v>45215.63191527778</v>
      </c>
      <c r="C538" s="31">
        <v>31</v>
      </c>
      <c r="D538" s="32">
        <v>18.95</v>
      </c>
      <c r="E538" s="33" t="s">
        <v>0</v>
      </c>
      <c r="F538" s="33" t="s">
        <v>15</v>
      </c>
    </row>
    <row r="539" spans="2:6">
      <c r="B539" s="30">
        <v>45215.6319153125</v>
      </c>
      <c r="C539" s="31">
        <v>25</v>
      </c>
      <c r="D539" s="32">
        <v>18.95</v>
      </c>
      <c r="E539" s="33" t="s">
        <v>0</v>
      </c>
      <c r="F539" s="33" t="s">
        <v>15</v>
      </c>
    </row>
    <row r="540" spans="2:6">
      <c r="B540" s="30">
        <v>45215.6319153125</v>
      </c>
      <c r="C540" s="31">
        <v>40</v>
      </c>
      <c r="D540" s="32">
        <v>18.95</v>
      </c>
      <c r="E540" s="33" t="s">
        <v>0</v>
      </c>
      <c r="F540" s="33" t="s">
        <v>15</v>
      </c>
    </row>
    <row r="541" spans="2:6">
      <c r="B541" s="30">
        <v>45215.631915358797</v>
      </c>
      <c r="C541" s="31">
        <v>65</v>
      </c>
      <c r="D541" s="32">
        <v>18.95</v>
      </c>
      <c r="E541" s="33" t="s">
        <v>0</v>
      </c>
      <c r="F541" s="33" t="s">
        <v>15</v>
      </c>
    </row>
    <row r="542" spans="2:6">
      <c r="B542" s="30">
        <v>45215.631915393518</v>
      </c>
      <c r="C542" s="31">
        <v>65</v>
      </c>
      <c r="D542" s="32">
        <v>18.95</v>
      </c>
      <c r="E542" s="33" t="s">
        <v>0</v>
      </c>
      <c r="F542" s="33" t="s">
        <v>15</v>
      </c>
    </row>
    <row r="543" spans="2:6">
      <c r="B543" s="30">
        <v>45215.632118321759</v>
      </c>
      <c r="C543" s="31">
        <v>7</v>
      </c>
      <c r="D543" s="32">
        <v>18.95</v>
      </c>
      <c r="E543" s="33" t="s">
        <v>0</v>
      </c>
      <c r="F543" s="33" t="s">
        <v>17</v>
      </c>
    </row>
    <row r="544" spans="2:6">
      <c r="B544" s="30">
        <v>45215.633539733797</v>
      </c>
      <c r="C544" s="31">
        <v>65</v>
      </c>
      <c r="D544" s="32">
        <v>18.940000000000001</v>
      </c>
      <c r="E544" s="33" t="s">
        <v>0</v>
      </c>
      <c r="F544" s="33" t="s">
        <v>15</v>
      </c>
    </row>
    <row r="545" spans="2:6">
      <c r="B545" s="30">
        <v>45215.633539895833</v>
      </c>
      <c r="C545" s="31">
        <v>65</v>
      </c>
      <c r="D545" s="32">
        <v>18.940000000000001</v>
      </c>
      <c r="E545" s="33" t="s">
        <v>0</v>
      </c>
      <c r="F545" s="33" t="s">
        <v>15</v>
      </c>
    </row>
    <row r="546" spans="2:6">
      <c r="B546" s="30">
        <v>45215.633819710652</v>
      </c>
      <c r="C546" s="31">
        <v>7</v>
      </c>
      <c r="D546" s="32">
        <v>18.940000000000001</v>
      </c>
      <c r="E546" s="33" t="s">
        <v>0</v>
      </c>
      <c r="F546" s="33" t="s">
        <v>18</v>
      </c>
    </row>
    <row r="547" spans="2:6">
      <c r="B547" s="30">
        <v>45215.63399332176</v>
      </c>
      <c r="C547" s="31">
        <v>32</v>
      </c>
      <c r="D547" s="32">
        <v>18.940000000000001</v>
      </c>
      <c r="E547" s="33" t="s">
        <v>0</v>
      </c>
      <c r="F547" s="33" t="s">
        <v>16</v>
      </c>
    </row>
    <row r="548" spans="2:6">
      <c r="B548" s="30">
        <v>45215.635336145839</v>
      </c>
      <c r="C548" s="31">
        <v>65</v>
      </c>
      <c r="D548" s="32">
        <v>18.940000000000001</v>
      </c>
      <c r="E548" s="33" t="s">
        <v>0</v>
      </c>
      <c r="F548" s="33" t="s">
        <v>15</v>
      </c>
    </row>
    <row r="549" spans="2:6">
      <c r="B549" s="30">
        <v>45215.63546362269</v>
      </c>
      <c r="C549" s="31">
        <v>7</v>
      </c>
      <c r="D549" s="32">
        <v>18.940000000000001</v>
      </c>
      <c r="E549" s="33" t="s">
        <v>0</v>
      </c>
      <c r="F549" s="33" t="s">
        <v>18</v>
      </c>
    </row>
    <row r="550" spans="2:6">
      <c r="B550" s="30">
        <v>45215.635485682869</v>
      </c>
      <c r="C550" s="31">
        <v>32</v>
      </c>
      <c r="D550" s="32">
        <v>18.940000000000001</v>
      </c>
      <c r="E550" s="33" t="s">
        <v>0</v>
      </c>
      <c r="F550" s="33" t="s">
        <v>16</v>
      </c>
    </row>
    <row r="551" spans="2:6">
      <c r="B551" s="30">
        <v>45215.635485729166</v>
      </c>
      <c r="C551" s="31">
        <v>40</v>
      </c>
      <c r="D551" s="32">
        <v>18.93</v>
      </c>
      <c r="E551" s="33" t="s">
        <v>0</v>
      </c>
      <c r="F551" s="33" t="s">
        <v>16</v>
      </c>
    </row>
    <row r="552" spans="2:6">
      <c r="B552" s="30">
        <v>45215.636564733795</v>
      </c>
      <c r="C552" s="31">
        <v>113</v>
      </c>
      <c r="D552" s="32">
        <v>18.940000000000001</v>
      </c>
      <c r="E552" s="33" t="s">
        <v>0</v>
      </c>
      <c r="F552" s="33" t="s">
        <v>15</v>
      </c>
    </row>
    <row r="553" spans="2:6">
      <c r="B553" s="30">
        <v>45215.636565196764</v>
      </c>
      <c r="C553" s="31">
        <v>65</v>
      </c>
      <c r="D553" s="32">
        <v>18.940000000000001</v>
      </c>
      <c r="E553" s="33" t="s">
        <v>0</v>
      </c>
      <c r="F553" s="33" t="s">
        <v>15</v>
      </c>
    </row>
    <row r="554" spans="2:6">
      <c r="B554" s="30">
        <v>45215.636973414352</v>
      </c>
      <c r="C554" s="31">
        <v>135</v>
      </c>
      <c r="D554" s="32">
        <v>18.93</v>
      </c>
      <c r="E554" s="33" t="s">
        <v>0</v>
      </c>
      <c r="F554" s="33" t="s">
        <v>15</v>
      </c>
    </row>
    <row r="555" spans="2:6">
      <c r="B555" s="30">
        <v>45215.636973460649</v>
      </c>
      <c r="C555" s="31">
        <v>5</v>
      </c>
      <c r="D555" s="32">
        <v>18.93</v>
      </c>
      <c r="E555" s="33" t="s">
        <v>0</v>
      </c>
      <c r="F555" s="33" t="s">
        <v>15</v>
      </c>
    </row>
    <row r="556" spans="2:6">
      <c r="B556" s="30">
        <v>45215.636973460649</v>
      </c>
      <c r="C556" s="31">
        <v>65</v>
      </c>
      <c r="D556" s="32">
        <v>18.93</v>
      </c>
      <c r="E556" s="33" t="s">
        <v>0</v>
      </c>
      <c r="F556" s="33" t="s">
        <v>15</v>
      </c>
    </row>
    <row r="557" spans="2:6">
      <c r="B557" s="30">
        <v>45215.63697349537</v>
      </c>
      <c r="C557" s="31">
        <v>56</v>
      </c>
      <c r="D557" s="32">
        <v>18.93</v>
      </c>
      <c r="E557" s="33" t="s">
        <v>0</v>
      </c>
      <c r="F557" s="33" t="s">
        <v>15</v>
      </c>
    </row>
    <row r="558" spans="2:6">
      <c r="B558" s="30">
        <v>45215.637090046301</v>
      </c>
      <c r="C558" s="31">
        <v>9</v>
      </c>
      <c r="D558" s="32">
        <v>18.93</v>
      </c>
      <c r="E558" s="33" t="s">
        <v>0</v>
      </c>
      <c r="F558" s="33" t="s">
        <v>18</v>
      </c>
    </row>
    <row r="559" spans="2:6">
      <c r="B559" s="30">
        <v>45215.637315543987</v>
      </c>
      <c r="C559" s="31">
        <v>4</v>
      </c>
      <c r="D559" s="32">
        <v>18.93</v>
      </c>
      <c r="E559" s="33" t="s">
        <v>0</v>
      </c>
      <c r="F559" s="33" t="s">
        <v>16</v>
      </c>
    </row>
    <row r="560" spans="2:6">
      <c r="B560" s="30">
        <v>45215.638134722227</v>
      </c>
      <c r="C560" s="31">
        <v>72</v>
      </c>
      <c r="D560" s="32">
        <v>18.93</v>
      </c>
      <c r="E560" s="33" t="s">
        <v>0</v>
      </c>
      <c r="F560" s="33" t="s">
        <v>15</v>
      </c>
    </row>
    <row r="561" spans="2:6">
      <c r="B561" s="30">
        <v>45215.638281562504</v>
      </c>
      <c r="C561" s="31">
        <v>31</v>
      </c>
      <c r="D561" s="32">
        <v>18.920000000000002</v>
      </c>
      <c r="E561" s="33" t="s">
        <v>0</v>
      </c>
      <c r="F561" s="33" t="s">
        <v>15</v>
      </c>
    </row>
    <row r="562" spans="2:6">
      <c r="B562" s="30">
        <v>45215.638534224541</v>
      </c>
      <c r="C562" s="31">
        <v>9</v>
      </c>
      <c r="D562" s="32">
        <v>18.93</v>
      </c>
      <c r="E562" s="33" t="s">
        <v>0</v>
      </c>
      <c r="F562" s="33" t="s">
        <v>18</v>
      </c>
    </row>
    <row r="563" spans="2:6">
      <c r="B563" s="30">
        <v>45215.63873283565</v>
      </c>
      <c r="C563" s="31">
        <v>39</v>
      </c>
      <c r="D563" s="32">
        <v>18.920000000000002</v>
      </c>
      <c r="E563" s="33" t="s">
        <v>0</v>
      </c>
      <c r="F563" s="33" t="s">
        <v>15</v>
      </c>
    </row>
    <row r="564" spans="2:6">
      <c r="B564" s="30">
        <v>45215.639572025466</v>
      </c>
      <c r="C564" s="31">
        <v>5</v>
      </c>
      <c r="D564" s="32">
        <v>18.940000000000001</v>
      </c>
      <c r="E564" s="33" t="s">
        <v>0</v>
      </c>
      <c r="F564" s="33" t="s">
        <v>16</v>
      </c>
    </row>
    <row r="565" spans="2:6">
      <c r="B565" s="30">
        <v>45215.639572025466</v>
      </c>
      <c r="C565" s="31">
        <v>35</v>
      </c>
      <c r="D565" s="32">
        <v>18.940000000000001</v>
      </c>
      <c r="E565" s="33" t="s">
        <v>0</v>
      </c>
      <c r="F565" s="33" t="s">
        <v>16</v>
      </c>
    </row>
    <row r="566" spans="2:6">
      <c r="B566" s="30">
        <v>45215.640280520834</v>
      </c>
      <c r="C566" s="31">
        <v>23</v>
      </c>
      <c r="D566" s="32">
        <v>18.940000000000001</v>
      </c>
      <c r="E566" s="33" t="s">
        <v>0</v>
      </c>
      <c r="F566" s="33" t="s">
        <v>15</v>
      </c>
    </row>
    <row r="567" spans="2:6">
      <c r="B567" s="30">
        <v>45215.640280555555</v>
      </c>
      <c r="C567" s="31">
        <v>95</v>
      </c>
      <c r="D567" s="32">
        <v>18.93</v>
      </c>
      <c r="E567" s="33" t="s">
        <v>0</v>
      </c>
      <c r="F567" s="33" t="s">
        <v>15</v>
      </c>
    </row>
    <row r="568" spans="2:6">
      <c r="B568" s="30">
        <v>45215.640280555555</v>
      </c>
      <c r="C568" s="31">
        <v>57</v>
      </c>
      <c r="D568" s="32">
        <v>18.940000000000001</v>
      </c>
      <c r="E568" s="33" t="s">
        <v>0</v>
      </c>
      <c r="F568" s="33" t="s">
        <v>15</v>
      </c>
    </row>
    <row r="569" spans="2:6">
      <c r="B569" s="30">
        <v>45215.64300887732</v>
      </c>
      <c r="C569" s="31">
        <v>50</v>
      </c>
      <c r="D569" s="32">
        <v>18.95</v>
      </c>
      <c r="E569" s="33" t="s">
        <v>0</v>
      </c>
      <c r="F569" s="33" t="s">
        <v>16</v>
      </c>
    </row>
    <row r="570" spans="2:6">
      <c r="B570" s="30">
        <v>45215.6441303588</v>
      </c>
      <c r="C570" s="31">
        <v>12</v>
      </c>
      <c r="D570" s="32">
        <v>18.93</v>
      </c>
      <c r="E570" s="33" t="s">
        <v>0</v>
      </c>
      <c r="F570" s="33" t="s">
        <v>18</v>
      </c>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21" priority="9">
      <formula>LEN(TRIM(C8))&gt;0</formula>
    </cfRule>
  </conditionalFormatting>
  <conditionalFormatting sqref="F266:F2627">
    <cfRule type="notContainsBlanks" dxfId="20" priority="8">
      <formula>LEN(TRIM(F266))&gt;0</formula>
    </cfRule>
  </conditionalFormatting>
  <conditionalFormatting sqref="B8">
    <cfRule type="notContainsBlanks" dxfId="19" priority="7">
      <formula>LEN(TRIM(B8))&gt;0</formula>
    </cfRule>
  </conditionalFormatting>
  <conditionalFormatting sqref="B9:B2627">
    <cfRule type="notContainsBlanks" dxfId="18" priority="4">
      <formula>LEN(TRIM(B9))&gt;0</formula>
    </cfRule>
  </conditionalFormatting>
  <conditionalFormatting sqref="C10:D2627">
    <cfRule type="notContainsBlanks" dxfId="17" priority="2">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E43F-7CAC-42A1-A4E8-4AA005AF04B0}">
  <sheetPr codeName="Sheet2">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52">
        <f>+Wochenübersicht!B9</f>
        <v>45216</v>
      </c>
      <c r="C4" s="52"/>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24889</v>
      </c>
      <c r="D7" s="28">
        <f>+SUMPRODUCT(C8:C20000,D8:D20000)/C7</f>
        <v>19.063714894129941</v>
      </c>
      <c r="E7" s="8" t="s">
        <v>0</v>
      </c>
      <c r="F7" s="34"/>
      <c r="H7" s="29"/>
    </row>
    <row r="8" spans="1:8">
      <c r="B8" s="30">
        <v>45216.292454317132</v>
      </c>
      <c r="C8" s="31">
        <v>65</v>
      </c>
      <c r="D8" s="32">
        <v>18.89</v>
      </c>
      <c r="E8" s="33" t="s">
        <v>0</v>
      </c>
      <c r="F8" s="33" t="s">
        <v>15</v>
      </c>
    </row>
    <row r="9" spans="1:8">
      <c r="B9" s="30">
        <v>45216.293921377321</v>
      </c>
      <c r="C9" s="31">
        <v>63</v>
      </c>
      <c r="D9" s="32">
        <v>18.89</v>
      </c>
      <c r="E9" s="33" t="s">
        <v>0</v>
      </c>
      <c r="F9" s="33" t="s">
        <v>15</v>
      </c>
    </row>
    <row r="10" spans="1:8">
      <c r="B10" s="30">
        <v>45216.297201469912</v>
      </c>
      <c r="C10" s="31">
        <v>210</v>
      </c>
      <c r="D10" s="32">
        <v>18.899999999999999</v>
      </c>
      <c r="E10" s="33" t="s">
        <v>0</v>
      </c>
      <c r="F10" s="33" t="s">
        <v>15</v>
      </c>
    </row>
    <row r="11" spans="1:8">
      <c r="B11" s="30">
        <v>45216.297274305558</v>
      </c>
      <c r="C11" s="31">
        <v>7</v>
      </c>
      <c r="D11" s="32">
        <v>18.899999999999999</v>
      </c>
      <c r="E11" s="33" t="s">
        <v>0</v>
      </c>
      <c r="F11" s="33" t="s">
        <v>15</v>
      </c>
    </row>
    <row r="12" spans="1:8">
      <c r="B12" s="30">
        <v>45216.299075196759</v>
      </c>
      <c r="C12" s="31">
        <v>21</v>
      </c>
      <c r="D12" s="32">
        <v>18.93</v>
      </c>
      <c r="E12" s="33" t="s">
        <v>0</v>
      </c>
      <c r="F12" s="33" t="s">
        <v>16</v>
      </c>
    </row>
    <row r="13" spans="1:8">
      <c r="B13" s="30">
        <v>45216.299075231487</v>
      </c>
      <c r="C13" s="31">
        <v>36</v>
      </c>
      <c r="D13" s="32">
        <v>18.93</v>
      </c>
      <c r="E13" s="33" t="s">
        <v>0</v>
      </c>
      <c r="F13" s="33" t="s">
        <v>16</v>
      </c>
    </row>
    <row r="14" spans="1:8">
      <c r="B14" s="30">
        <v>45216.299075266208</v>
      </c>
      <c r="C14" s="31">
        <v>2</v>
      </c>
      <c r="D14" s="32">
        <v>18.93</v>
      </c>
      <c r="E14" s="33" t="s">
        <v>0</v>
      </c>
      <c r="F14" s="33" t="s">
        <v>16</v>
      </c>
    </row>
    <row r="15" spans="1:8">
      <c r="B15" s="30">
        <v>45216.299075266208</v>
      </c>
      <c r="C15" s="31">
        <v>12</v>
      </c>
      <c r="D15" s="32">
        <v>18.93</v>
      </c>
      <c r="E15" s="33" t="s">
        <v>0</v>
      </c>
      <c r="F15" s="33" t="s">
        <v>16</v>
      </c>
    </row>
    <row r="16" spans="1:8">
      <c r="B16" s="30">
        <v>45216.299075312505</v>
      </c>
      <c r="C16" s="31">
        <v>31</v>
      </c>
      <c r="D16" s="32">
        <v>18.93</v>
      </c>
      <c r="E16" s="33" t="s">
        <v>0</v>
      </c>
      <c r="F16" s="33" t="s">
        <v>16</v>
      </c>
    </row>
    <row r="17" spans="2:6">
      <c r="B17" s="30">
        <v>45216.303465740741</v>
      </c>
      <c r="C17" s="31">
        <v>399</v>
      </c>
      <c r="D17" s="32">
        <v>19.03</v>
      </c>
      <c r="E17" s="33" t="s">
        <v>0</v>
      </c>
      <c r="F17" s="33" t="s">
        <v>15</v>
      </c>
    </row>
    <row r="18" spans="2:6">
      <c r="B18" s="30">
        <v>45216.303465740741</v>
      </c>
      <c r="C18" s="31">
        <v>166</v>
      </c>
      <c r="D18" s="32">
        <v>19.03</v>
      </c>
      <c r="E18" s="33" t="s">
        <v>0</v>
      </c>
      <c r="F18" s="33" t="s">
        <v>15</v>
      </c>
    </row>
    <row r="19" spans="2:6">
      <c r="B19" s="30">
        <v>45216.303469131948</v>
      </c>
      <c r="C19" s="31">
        <v>99</v>
      </c>
      <c r="D19" s="32">
        <v>19.03</v>
      </c>
      <c r="E19" s="33" t="s">
        <v>0</v>
      </c>
      <c r="F19" s="33" t="s">
        <v>15</v>
      </c>
    </row>
    <row r="20" spans="2:6">
      <c r="B20" s="30">
        <v>45216.303469409722</v>
      </c>
      <c r="C20" s="31">
        <v>76</v>
      </c>
      <c r="D20" s="32">
        <v>19.03</v>
      </c>
      <c r="E20" s="33" t="s">
        <v>0</v>
      </c>
      <c r="F20" s="33" t="s">
        <v>15</v>
      </c>
    </row>
    <row r="21" spans="2:6">
      <c r="B21" s="30">
        <v>45216.304616979171</v>
      </c>
      <c r="C21" s="31">
        <v>2</v>
      </c>
      <c r="D21" s="32">
        <v>19.010000000000002</v>
      </c>
      <c r="E21" s="33" t="s">
        <v>0</v>
      </c>
      <c r="F21" s="33" t="s">
        <v>16</v>
      </c>
    </row>
    <row r="22" spans="2:6">
      <c r="B22" s="30">
        <v>45216.304616979171</v>
      </c>
      <c r="C22" s="31">
        <v>30</v>
      </c>
      <c r="D22" s="32">
        <v>19.010000000000002</v>
      </c>
      <c r="E22" s="33" t="s">
        <v>0</v>
      </c>
      <c r="F22" s="33" t="s">
        <v>16</v>
      </c>
    </row>
    <row r="23" spans="2:6">
      <c r="B23" s="30">
        <v>45216.304617013891</v>
      </c>
      <c r="C23" s="31">
        <v>33</v>
      </c>
      <c r="D23" s="32">
        <v>19.010000000000002</v>
      </c>
      <c r="E23" s="33" t="s">
        <v>0</v>
      </c>
      <c r="F23" s="33" t="s">
        <v>16</v>
      </c>
    </row>
    <row r="24" spans="2:6">
      <c r="B24" s="30">
        <v>45216.304617013891</v>
      </c>
      <c r="C24" s="31">
        <v>142</v>
      </c>
      <c r="D24" s="32">
        <v>19.03</v>
      </c>
      <c r="E24" s="33" t="s">
        <v>0</v>
      </c>
      <c r="F24" s="33" t="s">
        <v>15</v>
      </c>
    </row>
    <row r="25" spans="2:6">
      <c r="B25" s="30">
        <v>45216.305233599538</v>
      </c>
      <c r="C25" s="31">
        <v>138</v>
      </c>
      <c r="D25" s="32">
        <v>19.02</v>
      </c>
      <c r="E25" s="33" t="s">
        <v>0</v>
      </c>
      <c r="F25" s="33" t="s">
        <v>15</v>
      </c>
    </row>
    <row r="26" spans="2:6">
      <c r="B26" s="30">
        <v>45216.305244560186</v>
      </c>
      <c r="C26" s="31">
        <v>19</v>
      </c>
      <c r="D26" s="32">
        <v>19.010000000000002</v>
      </c>
      <c r="E26" s="33" t="s">
        <v>0</v>
      </c>
      <c r="F26" s="33" t="s">
        <v>16</v>
      </c>
    </row>
    <row r="27" spans="2:6">
      <c r="B27" s="30">
        <v>45216.305244594907</v>
      </c>
      <c r="C27" s="31">
        <v>31</v>
      </c>
      <c r="D27" s="32">
        <v>19.010000000000002</v>
      </c>
      <c r="E27" s="33" t="s">
        <v>0</v>
      </c>
      <c r="F27" s="33" t="s">
        <v>16</v>
      </c>
    </row>
    <row r="28" spans="2:6">
      <c r="B28" s="30">
        <v>45216.305244641204</v>
      </c>
      <c r="C28" s="31">
        <v>14</v>
      </c>
      <c r="D28" s="32">
        <v>19.010000000000002</v>
      </c>
      <c r="E28" s="33" t="s">
        <v>0</v>
      </c>
      <c r="F28" s="33" t="s">
        <v>16</v>
      </c>
    </row>
    <row r="29" spans="2:6">
      <c r="B29" s="30">
        <v>45216.310483912042</v>
      </c>
      <c r="C29" s="31">
        <v>33</v>
      </c>
      <c r="D29" s="32">
        <v>19.05</v>
      </c>
      <c r="E29" s="33" t="s">
        <v>0</v>
      </c>
      <c r="F29" s="33" t="s">
        <v>16</v>
      </c>
    </row>
    <row r="30" spans="2:6">
      <c r="B30" s="30">
        <v>45216.310483946763</v>
      </c>
      <c r="C30" s="31">
        <v>36</v>
      </c>
      <c r="D30" s="32">
        <v>19.05</v>
      </c>
      <c r="E30" s="33" t="s">
        <v>0</v>
      </c>
      <c r="F30" s="33" t="s">
        <v>16</v>
      </c>
    </row>
    <row r="31" spans="2:6">
      <c r="B31" s="30">
        <v>45216.312525312504</v>
      </c>
      <c r="C31" s="31">
        <v>63</v>
      </c>
      <c r="D31" s="32">
        <v>19.07</v>
      </c>
      <c r="E31" s="33" t="s">
        <v>0</v>
      </c>
      <c r="F31" s="33" t="s">
        <v>16</v>
      </c>
    </row>
    <row r="32" spans="2:6">
      <c r="B32" s="30">
        <v>45216.312525428242</v>
      </c>
      <c r="C32" s="31">
        <v>15</v>
      </c>
      <c r="D32" s="32">
        <v>19.059999999999999</v>
      </c>
      <c r="E32" s="33" t="s">
        <v>0</v>
      </c>
      <c r="F32" s="33" t="s">
        <v>15</v>
      </c>
    </row>
    <row r="33" spans="2:6">
      <c r="B33" s="30">
        <v>45216.312525462963</v>
      </c>
      <c r="C33" s="31">
        <v>200</v>
      </c>
      <c r="D33" s="32">
        <v>19.059999999999999</v>
      </c>
      <c r="E33" s="33" t="s">
        <v>0</v>
      </c>
      <c r="F33" s="33" t="s">
        <v>15</v>
      </c>
    </row>
    <row r="34" spans="2:6">
      <c r="B34" s="30">
        <v>45216.312525497691</v>
      </c>
      <c r="C34" s="31">
        <v>50</v>
      </c>
      <c r="D34" s="32">
        <v>19.059999999999999</v>
      </c>
      <c r="E34" s="33" t="s">
        <v>0</v>
      </c>
      <c r="F34" s="33" t="s">
        <v>15</v>
      </c>
    </row>
    <row r="35" spans="2:6">
      <c r="B35" s="30">
        <v>45216.312525543981</v>
      </c>
      <c r="C35" s="31">
        <v>63</v>
      </c>
      <c r="D35" s="32">
        <v>19.059999999999999</v>
      </c>
      <c r="E35" s="33" t="s">
        <v>0</v>
      </c>
      <c r="F35" s="33" t="s">
        <v>15</v>
      </c>
    </row>
    <row r="36" spans="2:6">
      <c r="B36" s="30">
        <v>45216.312525543981</v>
      </c>
      <c r="C36" s="31">
        <v>75</v>
      </c>
      <c r="D36" s="32">
        <v>19.059999999999999</v>
      </c>
      <c r="E36" s="33" t="s">
        <v>0</v>
      </c>
      <c r="F36" s="33" t="s">
        <v>15</v>
      </c>
    </row>
    <row r="37" spans="2:6">
      <c r="B37" s="30">
        <v>45216.312525578709</v>
      </c>
      <c r="C37" s="31">
        <v>49</v>
      </c>
      <c r="D37" s="32">
        <v>19.059999999999999</v>
      </c>
      <c r="E37" s="33" t="s">
        <v>0</v>
      </c>
      <c r="F37" s="33" t="s">
        <v>15</v>
      </c>
    </row>
    <row r="38" spans="2:6">
      <c r="B38" s="30">
        <v>45216.31252561343</v>
      </c>
      <c r="C38" s="31">
        <v>3</v>
      </c>
      <c r="D38" s="32">
        <v>19.059999999999999</v>
      </c>
      <c r="E38" s="33" t="s">
        <v>0</v>
      </c>
      <c r="F38" s="33" t="s">
        <v>15</v>
      </c>
    </row>
    <row r="39" spans="2:6">
      <c r="B39" s="30">
        <v>45216.312525659727</v>
      </c>
      <c r="C39" s="31">
        <v>2</v>
      </c>
      <c r="D39" s="32">
        <v>19.059999999999999</v>
      </c>
      <c r="E39" s="33" t="s">
        <v>0</v>
      </c>
      <c r="F39" s="33" t="s">
        <v>15</v>
      </c>
    </row>
    <row r="40" spans="2:6">
      <c r="B40" s="30">
        <v>45216.312525659727</v>
      </c>
      <c r="C40" s="31">
        <v>75</v>
      </c>
      <c r="D40" s="32">
        <v>19.059999999999999</v>
      </c>
      <c r="E40" s="33" t="s">
        <v>0</v>
      </c>
      <c r="F40" s="33" t="s">
        <v>15</v>
      </c>
    </row>
    <row r="41" spans="2:6">
      <c r="B41" s="30">
        <v>45216.312525694448</v>
      </c>
      <c r="C41" s="31">
        <v>72</v>
      </c>
      <c r="D41" s="32">
        <v>19.059999999999999</v>
      </c>
      <c r="E41" s="33" t="s">
        <v>0</v>
      </c>
      <c r="F41" s="33" t="s">
        <v>15</v>
      </c>
    </row>
    <row r="42" spans="2:6">
      <c r="B42" s="30">
        <v>45216.312525729169</v>
      </c>
      <c r="C42" s="31">
        <v>28</v>
      </c>
      <c r="D42" s="32">
        <v>19.059999999999999</v>
      </c>
      <c r="E42" s="33" t="s">
        <v>0</v>
      </c>
      <c r="F42" s="33" t="s">
        <v>15</v>
      </c>
    </row>
    <row r="43" spans="2:6">
      <c r="B43" s="30">
        <v>45216.312525775465</v>
      </c>
      <c r="C43" s="31">
        <v>18</v>
      </c>
      <c r="D43" s="32">
        <v>19.05</v>
      </c>
      <c r="E43" s="33" t="s">
        <v>0</v>
      </c>
      <c r="F43" s="33" t="s">
        <v>15</v>
      </c>
    </row>
    <row r="44" spans="2:6">
      <c r="B44" s="30">
        <v>45216.312525775465</v>
      </c>
      <c r="C44" s="31">
        <v>37</v>
      </c>
      <c r="D44" s="32">
        <v>19.059999999999999</v>
      </c>
      <c r="E44" s="33" t="s">
        <v>0</v>
      </c>
      <c r="F44" s="33" t="s">
        <v>15</v>
      </c>
    </row>
    <row r="45" spans="2:6">
      <c r="B45" s="30">
        <v>45216.312525810186</v>
      </c>
      <c r="C45" s="31">
        <v>158</v>
      </c>
      <c r="D45" s="32">
        <v>19.05</v>
      </c>
      <c r="E45" s="33" t="s">
        <v>0</v>
      </c>
      <c r="F45" s="33" t="s">
        <v>15</v>
      </c>
    </row>
    <row r="46" spans="2:6">
      <c r="B46" s="30">
        <v>45216.312525844907</v>
      </c>
      <c r="C46" s="31">
        <v>7</v>
      </c>
      <c r="D46" s="32">
        <v>19.03</v>
      </c>
      <c r="E46" s="33" t="s">
        <v>0</v>
      </c>
      <c r="F46" s="33" t="s">
        <v>17</v>
      </c>
    </row>
    <row r="47" spans="2:6">
      <c r="B47" s="30">
        <v>45216.312525891204</v>
      </c>
      <c r="C47" s="31">
        <v>63</v>
      </c>
      <c r="D47" s="32">
        <v>19.03</v>
      </c>
      <c r="E47" s="33" t="s">
        <v>0</v>
      </c>
      <c r="F47" s="33" t="s">
        <v>17</v>
      </c>
    </row>
    <row r="48" spans="2:6">
      <c r="B48" s="30">
        <v>45216.313535451394</v>
      </c>
      <c r="C48" s="31">
        <v>7</v>
      </c>
      <c r="D48" s="32">
        <v>19.02</v>
      </c>
      <c r="E48" s="33" t="s">
        <v>0</v>
      </c>
      <c r="F48" s="33" t="s">
        <v>17</v>
      </c>
    </row>
    <row r="49" spans="2:6">
      <c r="B49" s="30">
        <v>45216.313535497691</v>
      </c>
      <c r="C49" s="31">
        <v>60</v>
      </c>
      <c r="D49" s="32">
        <v>19.02</v>
      </c>
      <c r="E49" s="33" t="s">
        <v>0</v>
      </c>
      <c r="F49" s="33" t="s">
        <v>15</v>
      </c>
    </row>
    <row r="50" spans="2:6">
      <c r="B50" s="30">
        <v>45216.313535532412</v>
      </c>
      <c r="C50" s="31">
        <v>5</v>
      </c>
      <c r="D50" s="32">
        <v>19.02</v>
      </c>
      <c r="E50" s="33" t="s">
        <v>0</v>
      </c>
      <c r="F50" s="33" t="s">
        <v>15</v>
      </c>
    </row>
    <row r="51" spans="2:6">
      <c r="B51" s="30">
        <v>45216.313535567133</v>
      </c>
      <c r="C51" s="31">
        <v>33</v>
      </c>
      <c r="D51" s="32">
        <v>19.010000000000002</v>
      </c>
      <c r="E51" s="33" t="s">
        <v>0</v>
      </c>
      <c r="F51" s="33" t="s">
        <v>16</v>
      </c>
    </row>
    <row r="52" spans="2:6">
      <c r="B52" s="30">
        <v>45216.315104513895</v>
      </c>
      <c r="C52" s="31">
        <v>7</v>
      </c>
      <c r="D52" s="32">
        <v>19.02</v>
      </c>
      <c r="E52" s="33" t="s">
        <v>0</v>
      </c>
      <c r="F52" s="33" t="s">
        <v>17</v>
      </c>
    </row>
    <row r="53" spans="2:6">
      <c r="B53" s="30">
        <v>45216.320345520835</v>
      </c>
      <c r="C53" s="31">
        <v>33</v>
      </c>
      <c r="D53" s="32">
        <v>19.02</v>
      </c>
      <c r="E53" s="33" t="s">
        <v>0</v>
      </c>
      <c r="F53" s="33" t="s">
        <v>16</v>
      </c>
    </row>
    <row r="54" spans="2:6">
      <c r="B54" s="30">
        <v>45216.320345567132</v>
      </c>
      <c r="C54" s="31">
        <v>7</v>
      </c>
      <c r="D54" s="32">
        <v>19.010000000000002</v>
      </c>
      <c r="E54" s="33" t="s">
        <v>0</v>
      </c>
      <c r="F54" s="33" t="s">
        <v>18</v>
      </c>
    </row>
    <row r="55" spans="2:6">
      <c r="B55" s="30">
        <v>45216.320345601853</v>
      </c>
      <c r="C55" s="31">
        <v>52</v>
      </c>
      <c r="D55" s="32">
        <v>19.010000000000002</v>
      </c>
      <c r="E55" s="33" t="s">
        <v>0</v>
      </c>
      <c r="F55" s="33" t="s">
        <v>18</v>
      </c>
    </row>
    <row r="56" spans="2:6">
      <c r="B56" s="30">
        <v>45216.320345636574</v>
      </c>
      <c r="C56" s="31">
        <v>119</v>
      </c>
      <c r="D56" s="32">
        <v>19.02</v>
      </c>
      <c r="E56" s="33" t="s">
        <v>0</v>
      </c>
      <c r="F56" s="33" t="s">
        <v>15</v>
      </c>
    </row>
    <row r="57" spans="2:6">
      <c r="B57" s="30">
        <v>45216.323374733802</v>
      </c>
      <c r="C57" s="31">
        <v>7</v>
      </c>
      <c r="D57" s="32">
        <v>19.02</v>
      </c>
      <c r="E57" s="33" t="s">
        <v>0</v>
      </c>
      <c r="F57" s="33" t="s">
        <v>17</v>
      </c>
    </row>
    <row r="58" spans="2:6">
      <c r="B58" s="30">
        <v>45216.323432442136</v>
      </c>
      <c r="C58" s="31">
        <v>18</v>
      </c>
      <c r="D58" s="32">
        <v>19.010000000000002</v>
      </c>
      <c r="E58" s="33" t="s">
        <v>0</v>
      </c>
      <c r="F58" s="33" t="s">
        <v>18</v>
      </c>
    </row>
    <row r="59" spans="2:6">
      <c r="B59" s="30">
        <v>45216.323432488425</v>
      </c>
      <c r="C59" s="31">
        <v>7</v>
      </c>
      <c r="D59" s="32">
        <v>19.010000000000002</v>
      </c>
      <c r="E59" s="33" t="s">
        <v>0</v>
      </c>
      <c r="F59" s="33" t="s">
        <v>18</v>
      </c>
    </row>
    <row r="60" spans="2:6">
      <c r="B60" s="30">
        <v>45216.323432523153</v>
      </c>
      <c r="C60" s="31">
        <v>141</v>
      </c>
      <c r="D60" s="32">
        <v>19.010000000000002</v>
      </c>
      <c r="E60" s="33" t="s">
        <v>0</v>
      </c>
      <c r="F60" s="33" t="s">
        <v>15</v>
      </c>
    </row>
    <row r="61" spans="2:6">
      <c r="B61" s="30">
        <v>45216.324938888894</v>
      </c>
      <c r="C61" s="31">
        <v>33</v>
      </c>
      <c r="D61" s="32">
        <v>19.02</v>
      </c>
      <c r="E61" s="33" t="s">
        <v>0</v>
      </c>
      <c r="F61" s="33" t="s">
        <v>16</v>
      </c>
    </row>
    <row r="62" spans="2:6">
      <c r="B62" s="30">
        <v>45216.324939201389</v>
      </c>
      <c r="C62" s="31">
        <v>7</v>
      </c>
      <c r="D62" s="32">
        <v>19</v>
      </c>
      <c r="E62" s="33" t="s">
        <v>0</v>
      </c>
      <c r="F62" s="33" t="s">
        <v>18</v>
      </c>
    </row>
    <row r="63" spans="2:6">
      <c r="B63" s="30">
        <v>45216.324939201389</v>
      </c>
      <c r="C63" s="31">
        <v>70</v>
      </c>
      <c r="D63" s="32">
        <v>19.010000000000002</v>
      </c>
      <c r="E63" s="33" t="s">
        <v>0</v>
      </c>
      <c r="F63" s="33" t="s">
        <v>15</v>
      </c>
    </row>
    <row r="64" spans="2:6">
      <c r="B64" s="30">
        <v>45216.325407951394</v>
      </c>
      <c r="C64" s="31">
        <v>10</v>
      </c>
      <c r="D64" s="32">
        <v>19</v>
      </c>
      <c r="E64" s="33" t="s">
        <v>0</v>
      </c>
      <c r="F64" s="33" t="s">
        <v>15</v>
      </c>
    </row>
    <row r="65" spans="2:6">
      <c r="B65" s="30">
        <v>45216.325407951394</v>
      </c>
      <c r="C65" s="31">
        <v>50</v>
      </c>
      <c r="D65" s="32">
        <v>19</v>
      </c>
      <c r="E65" s="33" t="s">
        <v>0</v>
      </c>
      <c r="F65" s="33" t="s">
        <v>15</v>
      </c>
    </row>
    <row r="66" spans="2:6">
      <c r="B66" s="30">
        <v>45216.326447025465</v>
      </c>
      <c r="C66" s="31">
        <v>7</v>
      </c>
      <c r="D66" s="32">
        <v>19.010000000000002</v>
      </c>
      <c r="E66" s="33" t="s">
        <v>0</v>
      </c>
      <c r="F66" s="33" t="s">
        <v>17</v>
      </c>
    </row>
    <row r="67" spans="2:6">
      <c r="B67" s="30">
        <v>45216.326585995375</v>
      </c>
      <c r="C67" s="31">
        <v>7</v>
      </c>
      <c r="D67" s="32">
        <v>19</v>
      </c>
      <c r="E67" s="33" t="s">
        <v>0</v>
      </c>
      <c r="F67" s="33" t="s">
        <v>18</v>
      </c>
    </row>
    <row r="68" spans="2:6">
      <c r="B68" s="30">
        <v>45216.329504861111</v>
      </c>
      <c r="C68" s="31">
        <v>58</v>
      </c>
      <c r="D68" s="32">
        <v>19.010000000000002</v>
      </c>
      <c r="E68" s="33" t="s">
        <v>0</v>
      </c>
      <c r="F68" s="33" t="s">
        <v>15</v>
      </c>
    </row>
    <row r="69" spans="2:6">
      <c r="B69" s="30">
        <v>45216.329519907413</v>
      </c>
      <c r="C69" s="31">
        <v>39</v>
      </c>
      <c r="D69" s="32">
        <v>19</v>
      </c>
      <c r="E69" s="33" t="s">
        <v>0</v>
      </c>
      <c r="F69" s="33" t="s">
        <v>15</v>
      </c>
    </row>
    <row r="70" spans="2:6">
      <c r="B70" s="30">
        <v>45216.329519942134</v>
      </c>
      <c r="C70" s="31">
        <v>33</v>
      </c>
      <c r="D70" s="32">
        <v>19</v>
      </c>
      <c r="E70" s="33" t="s">
        <v>0</v>
      </c>
      <c r="F70" s="33" t="s">
        <v>15</v>
      </c>
    </row>
    <row r="71" spans="2:6">
      <c r="B71" s="30">
        <v>45216.330355636579</v>
      </c>
      <c r="C71" s="31">
        <v>65</v>
      </c>
      <c r="D71" s="32">
        <v>18.98</v>
      </c>
      <c r="E71" s="33" t="s">
        <v>0</v>
      </c>
      <c r="F71" s="33" t="s">
        <v>15</v>
      </c>
    </row>
    <row r="72" spans="2:6">
      <c r="B72" s="30">
        <v>45216.331901307873</v>
      </c>
      <c r="C72" s="31">
        <v>33</v>
      </c>
      <c r="D72" s="32">
        <v>18.96</v>
      </c>
      <c r="E72" s="33" t="s">
        <v>0</v>
      </c>
      <c r="F72" s="33" t="s">
        <v>16</v>
      </c>
    </row>
    <row r="73" spans="2:6">
      <c r="B73" s="30">
        <v>45216.332116238431</v>
      </c>
      <c r="C73" s="31">
        <v>65</v>
      </c>
      <c r="D73" s="32">
        <v>18.98</v>
      </c>
      <c r="E73" s="33" t="s">
        <v>0</v>
      </c>
      <c r="F73" s="33" t="s">
        <v>15</v>
      </c>
    </row>
    <row r="74" spans="2:6">
      <c r="B74" s="30">
        <v>45216.33245396991</v>
      </c>
      <c r="C74" s="31">
        <v>7</v>
      </c>
      <c r="D74" s="32">
        <v>18.98</v>
      </c>
      <c r="E74" s="33" t="s">
        <v>0</v>
      </c>
      <c r="F74" s="33" t="s">
        <v>17</v>
      </c>
    </row>
    <row r="75" spans="2:6">
      <c r="B75" s="30">
        <v>45216.332477118056</v>
      </c>
      <c r="C75" s="31">
        <v>7</v>
      </c>
      <c r="D75" s="32">
        <v>18.98</v>
      </c>
      <c r="E75" s="33" t="s">
        <v>0</v>
      </c>
      <c r="F75" s="33" t="s">
        <v>18</v>
      </c>
    </row>
    <row r="76" spans="2:6">
      <c r="B76" s="30">
        <v>45216.333792673613</v>
      </c>
      <c r="C76" s="31">
        <v>65</v>
      </c>
      <c r="D76" s="32">
        <v>18.98</v>
      </c>
      <c r="E76" s="33" t="s">
        <v>0</v>
      </c>
      <c r="F76" s="33" t="s">
        <v>15</v>
      </c>
    </row>
    <row r="77" spans="2:6">
      <c r="B77" s="30">
        <v>45216.335384062506</v>
      </c>
      <c r="C77" s="31">
        <v>65</v>
      </c>
      <c r="D77" s="32">
        <v>18.95</v>
      </c>
      <c r="E77" s="33" t="s">
        <v>0</v>
      </c>
      <c r="F77" s="33" t="s">
        <v>15</v>
      </c>
    </row>
    <row r="78" spans="2:6">
      <c r="B78" s="30">
        <v>45216.336516469906</v>
      </c>
      <c r="C78" s="31">
        <v>7</v>
      </c>
      <c r="D78" s="32">
        <v>18.98</v>
      </c>
      <c r="E78" s="33" t="s">
        <v>0</v>
      </c>
      <c r="F78" s="33" t="s">
        <v>17</v>
      </c>
    </row>
    <row r="79" spans="2:6">
      <c r="B79" s="30">
        <v>45216.338243599537</v>
      </c>
      <c r="C79" s="31">
        <v>33</v>
      </c>
      <c r="D79" s="32">
        <v>18.920000000000002</v>
      </c>
      <c r="E79" s="33" t="s">
        <v>0</v>
      </c>
      <c r="F79" s="33" t="s">
        <v>16</v>
      </c>
    </row>
    <row r="80" spans="2:6">
      <c r="B80" s="30">
        <v>45216.338243668986</v>
      </c>
      <c r="C80" s="31">
        <v>61</v>
      </c>
      <c r="D80" s="32">
        <v>18.920000000000002</v>
      </c>
      <c r="E80" s="33" t="s">
        <v>0</v>
      </c>
      <c r="F80" s="33" t="s">
        <v>15</v>
      </c>
    </row>
    <row r="81" spans="2:6">
      <c r="B81" s="30">
        <v>45216.340173877317</v>
      </c>
      <c r="C81" s="31">
        <v>7</v>
      </c>
      <c r="D81" s="32">
        <v>18.98</v>
      </c>
      <c r="E81" s="33" t="s">
        <v>0</v>
      </c>
      <c r="F81" s="33" t="s">
        <v>17</v>
      </c>
    </row>
    <row r="82" spans="2:6">
      <c r="B82" s="30">
        <v>45216.343912303244</v>
      </c>
      <c r="C82" s="31">
        <v>7</v>
      </c>
      <c r="D82" s="32">
        <v>18.98</v>
      </c>
      <c r="E82" s="33" t="s">
        <v>0</v>
      </c>
      <c r="F82" s="33" t="s">
        <v>17</v>
      </c>
    </row>
    <row r="83" spans="2:6">
      <c r="B83" s="30">
        <v>45216.344601539357</v>
      </c>
      <c r="C83" s="31">
        <v>50</v>
      </c>
      <c r="D83" s="32">
        <v>18.96</v>
      </c>
      <c r="E83" s="33" t="s">
        <v>0</v>
      </c>
      <c r="F83" s="33" t="s">
        <v>15</v>
      </c>
    </row>
    <row r="84" spans="2:6">
      <c r="B84" s="30">
        <v>45216.344601585653</v>
      </c>
      <c r="C84" s="31">
        <v>50</v>
      </c>
      <c r="D84" s="32">
        <v>18.96</v>
      </c>
      <c r="E84" s="33" t="s">
        <v>0</v>
      </c>
      <c r="F84" s="33" t="s">
        <v>15</v>
      </c>
    </row>
    <row r="85" spans="2:6">
      <c r="B85" s="30">
        <v>45216.344601585653</v>
      </c>
      <c r="C85" s="31">
        <v>35</v>
      </c>
      <c r="D85" s="32">
        <v>18.96</v>
      </c>
      <c r="E85" s="33" t="s">
        <v>0</v>
      </c>
      <c r="F85" s="33" t="s">
        <v>15</v>
      </c>
    </row>
    <row r="86" spans="2:6">
      <c r="B86" s="30">
        <v>45216.344896215283</v>
      </c>
      <c r="C86" s="31">
        <v>49</v>
      </c>
      <c r="D86" s="32">
        <v>18.96</v>
      </c>
      <c r="E86" s="33" t="s">
        <v>0</v>
      </c>
      <c r="F86" s="33" t="s">
        <v>15</v>
      </c>
    </row>
    <row r="87" spans="2:6">
      <c r="B87" s="30">
        <v>45216.344896215283</v>
      </c>
      <c r="C87" s="31">
        <v>122</v>
      </c>
      <c r="D87" s="32">
        <v>18.96</v>
      </c>
      <c r="E87" s="33" t="s">
        <v>0</v>
      </c>
      <c r="F87" s="33" t="s">
        <v>15</v>
      </c>
    </row>
    <row r="88" spans="2:6">
      <c r="B88" s="30">
        <v>45216.345158877317</v>
      </c>
      <c r="C88" s="31">
        <v>30</v>
      </c>
      <c r="D88" s="32">
        <v>18.97</v>
      </c>
      <c r="E88" s="33" t="s">
        <v>0</v>
      </c>
      <c r="F88" s="33" t="s">
        <v>16</v>
      </c>
    </row>
    <row r="89" spans="2:6">
      <c r="B89" s="30">
        <v>45216.346504895839</v>
      </c>
      <c r="C89" s="31">
        <v>36</v>
      </c>
      <c r="D89" s="32">
        <v>19</v>
      </c>
      <c r="E89" s="33" t="s">
        <v>0</v>
      </c>
      <c r="F89" s="33" t="s">
        <v>16</v>
      </c>
    </row>
    <row r="90" spans="2:6">
      <c r="B90" s="30">
        <v>45216.346620752316</v>
      </c>
      <c r="C90" s="31">
        <v>53</v>
      </c>
      <c r="D90" s="32">
        <v>19</v>
      </c>
      <c r="E90" s="33" t="s">
        <v>0</v>
      </c>
      <c r="F90" s="33" t="s">
        <v>15</v>
      </c>
    </row>
    <row r="91" spans="2:6">
      <c r="B91" s="30">
        <v>45216.347964895838</v>
      </c>
      <c r="C91" s="31">
        <v>33</v>
      </c>
      <c r="D91" s="32">
        <v>19.010000000000002</v>
      </c>
      <c r="E91" s="33" t="s">
        <v>0</v>
      </c>
      <c r="F91" s="33" t="s">
        <v>16</v>
      </c>
    </row>
    <row r="92" spans="2:6">
      <c r="B92" s="30">
        <v>45216.348011886577</v>
      </c>
      <c r="C92" s="31">
        <v>33</v>
      </c>
      <c r="D92" s="32">
        <v>19.02</v>
      </c>
      <c r="E92" s="33" t="s">
        <v>0</v>
      </c>
      <c r="F92" s="33" t="s">
        <v>15</v>
      </c>
    </row>
    <row r="93" spans="2:6">
      <c r="B93" s="30">
        <v>45216.348011886577</v>
      </c>
      <c r="C93" s="31">
        <v>72</v>
      </c>
      <c r="D93" s="32">
        <v>19.02</v>
      </c>
      <c r="E93" s="33" t="s">
        <v>0</v>
      </c>
      <c r="F93" s="33" t="s">
        <v>15</v>
      </c>
    </row>
    <row r="94" spans="2:6">
      <c r="B94" s="30">
        <v>45216.350697719907</v>
      </c>
      <c r="C94" s="31">
        <v>7</v>
      </c>
      <c r="D94" s="32">
        <v>19.04</v>
      </c>
      <c r="E94" s="33" t="s">
        <v>0</v>
      </c>
      <c r="F94" s="33" t="s">
        <v>17</v>
      </c>
    </row>
    <row r="95" spans="2:6">
      <c r="B95" s="30">
        <v>45216.352463773153</v>
      </c>
      <c r="C95" s="31">
        <v>7</v>
      </c>
      <c r="D95" s="32">
        <v>19.04</v>
      </c>
      <c r="E95" s="33" t="s">
        <v>0</v>
      </c>
      <c r="F95" s="33" t="s">
        <v>17</v>
      </c>
    </row>
    <row r="96" spans="2:6">
      <c r="B96" s="30">
        <v>45216.354962812504</v>
      </c>
      <c r="C96" s="31">
        <v>3</v>
      </c>
      <c r="D96" s="32">
        <v>19.05</v>
      </c>
      <c r="E96" s="33" t="s">
        <v>0</v>
      </c>
      <c r="F96" s="33" t="s">
        <v>15</v>
      </c>
    </row>
    <row r="97" spans="2:6">
      <c r="B97" s="30">
        <v>45216.354962997684</v>
      </c>
      <c r="C97" s="31">
        <v>120</v>
      </c>
      <c r="D97" s="32">
        <v>19.05</v>
      </c>
      <c r="E97" s="33" t="s">
        <v>0</v>
      </c>
      <c r="F97" s="33" t="s">
        <v>15</v>
      </c>
    </row>
    <row r="98" spans="2:6">
      <c r="B98" s="30">
        <v>45216.354963043981</v>
      </c>
      <c r="C98" s="31">
        <v>39</v>
      </c>
      <c r="D98" s="32">
        <v>19.05</v>
      </c>
      <c r="E98" s="33" t="s">
        <v>0</v>
      </c>
      <c r="F98" s="33" t="s">
        <v>15</v>
      </c>
    </row>
    <row r="99" spans="2:6">
      <c r="B99" s="30">
        <v>45216.354994062502</v>
      </c>
      <c r="C99" s="31">
        <v>89</v>
      </c>
      <c r="D99" s="32">
        <v>19.05</v>
      </c>
      <c r="E99" s="33" t="s">
        <v>0</v>
      </c>
      <c r="F99" s="33" t="s">
        <v>15</v>
      </c>
    </row>
    <row r="100" spans="2:6">
      <c r="B100" s="30">
        <v>45216.355224074076</v>
      </c>
      <c r="C100" s="31">
        <v>31</v>
      </c>
      <c r="D100" s="32">
        <v>19.05</v>
      </c>
      <c r="E100" s="33" t="s">
        <v>0</v>
      </c>
      <c r="F100" s="33" t="s">
        <v>16</v>
      </c>
    </row>
    <row r="101" spans="2:6">
      <c r="B101" s="30">
        <v>45216.356211192135</v>
      </c>
      <c r="C101" s="31">
        <v>28</v>
      </c>
      <c r="D101" s="32">
        <v>19.05</v>
      </c>
      <c r="E101" s="33" t="s">
        <v>0</v>
      </c>
      <c r="F101" s="33" t="s">
        <v>18</v>
      </c>
    </row>
    <row r="102" spans="2:6">
      <c r="B102" s="30">
        <v>45216.356211226856</v>
      </c>
      <c r="C102" s="31">
        <v>5</v>
      </c>
      <c r="D102" s="32">
        <v>19.05</v>
      </c>
      <c r="E102" s="33" t="s">
        <v>0</v>
      </c>
      <c r="F102" s="33" t="s">
        <v>18</v>
      </c>
    </row>
    <row r="103" spans="2:6">
      <c r="B103" s="30">
        <v>45216.356211261576</v>
      </c>
      <c r="C103" s="31">
        <v>35</v>
      </c>
      <c r="D103" s="32">
        <v>19.04</v>
      </c>
      <c r="E103" s="33" t="s">
        <v>0</v>
      </c>
      <c r="F103" s="33" t="s">
        <v>16</v>
      </c>
    </row>
    <row r="104" spans="2:6">
      <c r="B104" s="30">
        <v>45216.356211342594</v>
      </c>
      <c r="C104" s="31">
        <v>2</v>
      </c>
      <c r="D104" s="32">
        <v>19.05</v>
      </c>
      <c r="E104" s="33" t="s">
        <v>0</v>
      </c>
      <c r="F104" s="33" t="s">
        <v>18</v>
      </c>
    </row>
    <row r="105" spans="2:6">
      <c r="B105" s="30">
        <v>45216.356211377315</v>
      </c>
      <c r="C105" s="31">
        <v>7</v>
      </c>
      <c r="D105" s="32">
        <v>19.04</v>
      </c>
      <c r="E105" s="33" t="s">
        <v>0</v>
      </c>
      <c r="F105" s="33" t="s">
        <v>17</v>
      </c>
    </row>
    <row r="106" spans="2:6">
      <c r="B106" s="30">
        <v>45216.356270254633</v>
      </c>
      <c r="C106" s="31">
        <v>122</v>
      </c>
      <c r="D106" s="32">
        <v>19.05</v>
      </c>
      <c r="E106" s="33" t="s">
        <v>0</v>
      </c>
      <c r="F106" s="33" t="s">
        <v>15</v>
      </c>
    </row>
    <row r="107" spans="2:6">
      <c r="B107" s="30">
        <v>45216.35640123843</v>
      </c>
      <c r="C107" s="31">
        <v>138</v>
      </c>
      <c r="D107" s="32">
        <v>19.04</v>
      </c>
      <c r="E107" s="33" t="s">
        <v>0</v>
      </c>
      <c r="F107" s="33" t="s">
        <v>15</v>
      </c>
    </row>
    <row r="108" spans="2:6">
      <c r="B108" s="30">
        <v>45216.358391469912</v>
      </c>
      <c r="C108" s="31">
        <v>3</v>
      </c>
      <c r="D108" s="32">
        <v>19.059999999999999</v>
      </c>
      <c r="E108" s="33" t="s">
        <v>0</v>
      </c>
      <c r="F108" s="33" t="s">
        <v>16</v>
      </c>
    </row>
    <row r="109" spans="2:6">
      <c r="B109" s="30">
        <v>45216.358391469912</v>
      </c>
      <c r="C109" s="31">
        <v>30</v>
      </c>
      <c r="D109" s="32">
        <v>19.059999999999999</v>
      </c>
      <c r="E109" s="33" t="s">
        <v>0</v>
      </c>
      <c r="F109" s="33" t="s">
        <v>16</v>
      </c>
    </row>
    <row r="110" spans="2:6">
      <c r="B110" s="30">
        <v>45216.358461805561</v>
      </c>
      <c r="C110" s="31">
        <v>7</v>
      </c>
      <c r="D110" s="32">
        <v>19.05</v>
      </c>
      <c r="E110" s="33" t="s">
        <v>0</v>
      </c>
      <c r="F110" s="33" t="s">
        <v>18</v>
      </c>
    </row>
    <row r="111" spans="2:6">
      <c r="B111" s="30">
        <v>45216.360210416671</v>
      </c>
      <c r="C111" s="31">
        <v>62</v>
      </c>
      <c r="D111" s="32">
        <v>19.02</v>
      </c>
      <c r="E111" s="33" t="s">
        <v>0</v>
      </c>
      <c r="F111" s="33" t="s">
        <v>15</v>
      </c>
    </row>
    <row r="112" spans="2:6">
      <c r="B112" s="30">
        <v>45216.360210416671</v>
      </c>
      <c r="C112" s="31">
        <v>69</v>
      </c>
      <c r="D112" s="32">
        <v>19.02</v>
      </c>
      <c r="E112" s="33" t="s">
        <v>0</v>
      </c>
      <c r="F112" s="33" t="s">
        <v>15</v>
      </c>
    </row>
    <row r="113" spans="2:6">
      <c r="B113" s="30">
        <v>45216.360648414353</v>
      </c>
      <c r="C113" s="31">
        <v>7</v>
      </c>
      <c r="D113" s="32">
        <v>19.04</v>
      </c>
      <c r="E113" s="33" t="s">
        <v>0</v>
      </c>
      <c r="F113" s="33" t="s">
        <v>17</v>
      </c>
    </row>
    <row r="114" spans="2:6">
      <c r="B114" s="30">
        <v>45216.360683182873</v>
      </c>
      <c r="C114" s="31">
        <v>7</v>
      </c>
      <c r="D114" s="32">
        <v>19.04</v>
      </c>
      <c r="E114" s="33" t="s">
        <v>0</v>
      </c>
      <c r="F114" s="33" t="s">
        <v>18</v>
      </c>
    </row>
    <row r="115" spans="2:6">
      <c r="B115" s="30">
        <v>45216.363564895837</v>
      </c>
      <c r="C115" s="31">
        <v>3</v>
      </c>
      <c r="D115" s="32">
        <v>19.04</v>
      </c>
      <c r="E115" s="33" t="s">
        <v>0</v>
      </c>
      <c r="F115" s="33" t="s">
        <v>16</v>
      </c>
    </row>
    <row r="116" spans="2:6">
      <c r="B116" s="30">
        <v>45216.363564930558</v>
      </c>
      <c r="C116" s="31">
        <v>30</v>
      </c>
      <c r="D116" s="32">
        <v>19.04</v>
      </c>
      <c r="E116" s="33" t="s">
        <v>0</v>
      </c>
      <c r="F116" s="33" t="s">
        <v>16</v>
      </c>
    </row>
    <row r="117" spans="2:6">
      <c r="B117" s="30">
        <v>45216.365891469912</v>
      </c>
      <c r="C117" s="31">
        <v>7</v>
      </c>
      <c r="D117" s="32">
        <v>19.04</v>
      </c>
      <c r="E117" s="33" t="s">
        <v>0</v>
      </c>
      <c r="F117" s="33" t="s">
        <v>17</v>
      </c>
    </row>
    <row r="118" spans="2:6">
      <c r="B118" s="30">
        <v>45216.36596087963</v>
      </c>
      <c r="C118" s="31">
        <v>7</v>
      </c>
      <c r="D118" s="32">
        <v>19.04</v>
      </c>
      <c r="E118" s="33" t="s">
        <v>0</v>
      </c>
      <c r="F118" s="33" t="s">
        <v>18</v>
      </c>
    </row>
    <row r="119" spans="2:6">
      <c r="B119" s="30">
        <v>45216.367701076393</v>
      </c>
      <c r="C119" s="31">
        <v>5</v>
      </c>
      <c r="D119" s="32">
        <v>19.02</v>
      </c>
      <c r="E119" s="33" t="s">
        <v>0</v>
      </c>
      <c r="F119" s="33" t="s">
        <v>15</v>
      </c>
    </row>
    <row r="120" spans="2:6">
      <c r="B120" s="30">
        <v>45216.36770112269</v>
      </c>
      <c r="C120" s="31">
        <v>63</v>
      </c>
      <c r="D120" s="32">
        <v>19.02</v>
      </c>
      <c r="E120" s="33" t="s">
        <v>0</v>
      </c>
      <c r="F120" s="33" t="s">
        <v>15</v>
      </c>
    </row>
    <row r="121" spans="2:6">
      <c r="B121" s="30">
        <v>45216.368711458337</v>
      </c>
      <c r="C121" s="31">
        <v>33</v>
      </c>
      <c r="D121" s="32">
        <v>19.03</v>
      </c>
      <c r="E121" s="33" t="s">
        <v>0</v>
      </c>
      <c r="F121" s="33" t="s">
        <v>16</v>
      </c>
    </row>
    <row r="122" spans="2:6">
      <c r="B122" s="30">
        <v>45216.3690403125</v>
      </c>
      <c r="C122" s="31">
        <v>65</v>
      </c>
      <c r="D122" s="32">
        <v>19.010000000000002</v>
      </c>
      <c r="E122" s="33" t="s">
        <v>0</v>
      </c>
      <c r="F122" s="33" t="s">
        <v>15</v>
      </c>
    </row>
    <row r="123" spans="2:6">
      <c r="B123" s="30">
        <v>45216.37060501158</v>
      </c>
      <c r="C123" s="31">
        <v>135</v>
      </c>
      <c r="D123" s="32">
        <v>19.010000000000002</v>
      </c>
      <c r="E123" s="33" t="s">
        <v>0</v>
      </c>
      <c r="F123" s="33" t="s">
        <v>15</v>
      </c>
    </row>
    <row r="124" spans="2:6">
      <c r="B124" s="30">
        <v>45216.370605092598</v>
      </c>
      <c r="C124" s="31">
        <v>57</v>
      </c>
      <c r="D124" s="32">
        <v>19</v>
      </c>
      <c r="E124" s="33" t="s">
        <v>0</v>
      </c>
      <c r="F124" s="33" t="s">
        <v>15</v>
      </c>
    </row>
    <row r="125" spans="2:6">
      <c r="B125" s="30">
        <v>45216.370605092598</v>
      </c>
      <c r="C125" s="31">
        <v>68</v>
      </c>
      <c r="D125" s="32">
        <v>19</v>
      </c>
      <c r="E125" s="33" t="s">
        <v>0</v>
      </c>
      <c r="F125" s="33" t="s">
        <v>15</v>
      </c>
    </row>
    <row r="126" spans="2:6">
      <c r="B126" s="30">
        <v>45216.371203969909</v>
      </c>
      <c r="C126" s="31">
        <v>7</v>
      </c>
      <c r="D126" s="32">
        <v>19</v>
      </c>
      <c r="E126" s="33" t="s">
        <v>0</v>
      </c>
      <c r="F126" s="33" t="s">
        <v>17</v>
      </c>
    </row>
    <row r="127" spans="2:6">
      <c r="B127" s="30">
        <v>45216.371273414356</v>
      </c>
      <c r="C127" s="31">
        <v>7</v>
      </c>
      <c r="D127" s="32">
        <v>18.989999999999998</v>
      </c>
      <c r="E127" s="33" t="s">
        <v>0</v>
      </c>
      <c r="F127" s="33" t="s">
        <v>18</v>
      </c>
    </row>
    <row r="128" spans="2:6">
      <c r="B128" s="30">
        <v>45216.37230072917</v>
      </c>
      <c r="C128" s="31">
        <v>65</v>
      </c>
      <c r="D128" s="32">
        <v>18.98</v>
      </c>
      <c r="E128" s="33" t="s">
        <v>0</v>
      </c>
      <c r="F128" s="33" t="s">
        <v>15</v>
      </c>
    </row>
    <row r="129" spans="2:6">
      <c r="B129" s="30">
        <v>45216.373835682876</v>
      </c>
      <c r="C129" s="31">
        <v>15</v>
      </c>
      <c r="D129" s="32">
        <v>18.98</v>
      </c>
      <c r="E129" s="33" t="s">
        <v>0</v>
      </c>
      <c r="F129" s="33" t="s">
        <v>15</v>
      </c>
    </row>
    <row r="130" spans="2:6">
      <c r="B130" s="30">
        <v>45216.373835682876</v>
      </c>
      <c r="C130" s="31">
        <v>50</v>
      </c>
      <c r="D130" s="32">
        <v>18.98</v>
      </c>
      <c r="E130" s="33" t="s">
        <v>0</v>
      </c>
      <c r="F130" s="33" t="s">
        <v>15</v>
      </c>
    </row>
    <row r="131" spans="2:6">
      <c r="B131" s="30">
        <v>45216.373890856485</v>
      </c>
      <c r="C131" s="31">
        <v>33</v>
      </c>
      <c r="D131" s="32">
        <v>19</v>
      </c>
      <c r="E131" s="33" t="s">
        <v>0</v>
      </c>
      <c r="F131" s="33" t="s">
        <v>16</v>
      </c>
    </row>
    <row r="132" spans="2:6">
      <c r="B132" s="30">
        <v>45216.374460034727</v>
      </c>
      <c r="C132" s="31">
        <v>65</v>
      </c>
      <c r="D132" s="32">
        <v>18.96</v>
      </c>
      <c r="E132" s="33" t="s">
        <v>0</v>
      </c>
      <c r="F132" s="33" t="s">
        <v>15</v>
      </c>
    </row>
    <row r="133" spans="2:6">
      <c r="B133" s="30">
        <v>45216.376447025468</v>
      </c>
      <c r="C133" s="31">
        <v>7</v>
      </c>
      <c r="D133" s="32">
        <v>18.98</v>
      </c>
      <c r="E133" s="33" t="s">
        <v>0</v>
      </c>
      <c r="F133" s="33" t="s">
        <v>17</v>
      </c>
    </row>
    <row r="134" spans="2:6">
      <c r="B134" s="30">
        <v>45216.379094247684</v>
      </c>
      <c r="C134" s="31">
        <v>33</v>
      </c>
      <c r="D134" s="32">
        <v>18.989999999999998</v>
      </c>
      <c r="E134" s="33" t="s">
        <v>0</v>
      </c>
      <c r="F134" s="33" t="s">
        <v>16</v>
      </c>
    </row>
    <row r="135" spans="2:6">
      <c r="B135" s="30">
        <v>45216.381492789355</v>
      </c>
      <c r="C135" s="31">
        <v>127</v>
      </c>
      <c r="D135" s="32">
        <v>19</v>
      </c>
      <c r="E135" s="33" t="s">
        <v>0</v>
      </c>
      <c r="F135" s="33" t="s">
        <v>15</v>
      </c>
    </row>
    <row r="136" spans="2:6">
      <c r="B136" s="30">
        <v>45216.383259641203</v>
      </c>
      <c r="C136" s="31">
        <v>75</v>
      </c>
      <c r="D136" s="32">
        <v>18.989999999999998</v>
      </c>
      <c r="E136" s="33" t="s">
        <v>0</v>
      </c>
      <c r="F136" s="33" t="s">
        <v>15</v>
      </c>
    </row>
    <row r="137" spans="2:6">
      <c r="B137" s="30">
        <v>45216.3832596875</v>
      </c>
      <c r="C137" s="31">
        <v>58</v>
      </c>
      <c r="D137" s="32">
        <v>18.989999999999998</v>
      </c>
      <c r="E137" s="33" t="s">
        <v>0</v>
      </c>
      <c r="F137" s="33" t="s">
        <v>15</v>
      </c>
    </row>
    <row r="138" spans="2:6">
      <c r="B138" s="30">
        <v>45216.386728969912</v>
      </c>
      <c r="C138" s="31">
        <v>4</v>
      </c>
      <c r="D138" s="32">
        <v>19</v>
      </c>
      <c r="E138" s="33" t="s">
        <v>0</v>
      </c>
      <c r="F138" s="33" t="s">
        <v>16</v>
      </c>
    </row>
    <row r="139" spans="2:6">
      <c r="B139" s="30">
        <v>45216.388659756944</v>
      </c>
      <c r="C139" s="31">
        <v>5</v>
      </c>
      <c r="D139" s="32">
        <v>19</v>
      </c>
      <c r="E139" s="33" t="s">
        <v>0</v>
      </c>
      <c r="F139" s="33" t="s">
        <v>16</v>
      </c>
    </row>
    <row r="140" spans="2:6">
      <c r="B140" s="30">
        <v>45216.38970856482</v>
      </c>
      <c r="C140" s="31">
        <v>65</v>
      </c>
      <c r="D140" s="32">
        <v>19.03</v>
      </c>
      <c r="E140" s="33" t="s">
        <v>0</v>
      </c>
      <c r="F140" s="33" t="s">
        <v>15</v>
      </c>
    </row>
    <row r="141" spans="2:6">
      <c r="B141" s="30">
        <v>45216.390260879634</v>
      </c>
      <c r="C141" s="31">
        <v>7</v>
      </c>
      <c r="D141" s="32">
        <v>19.02</v>
      </c>
      <c r="E141" s="33" t="s">
        <v>0</v>
      </c>
      <c r="F141" s="33" t="s">
        <v>18</v>
      </c>
    </row>
    <row r="142" spans="2:6">
      <c r="B142" s="30">
        <v>45216.390260914355</v>
      </c>
      <c r="C142" s="31">
        <v>7</v>
      </c>
      <c r="D142" s="32">
        <v>19.02</v>
      </c>
      <c r="E142" s="33" t="s">
        <v>0</v>
      </c>
      <c r="F142" s="33" t="s">
        <v>18</v>
      </c>
    </row>
    <row r="143" spans="2:6">
      <c r="B143" s="30">
        <v>45216.390260960652</v>
      </c>
      <c r="C143" s="31">
        <v>7</v>
      </c>
      <c r="D143" s="32">
        <v>19.02</v>
      </c>
      <c r="E143" s="33" t="s">
        <v>0</v>
      </c>
      <c r="F143" s="33" t="s">
        <v>18</v>
      </c>
    </row>
    <row r="144" spans="2:6">
      <c r="B144" s="30">
        <v>45216.390260960652</v>
      </c>
      <c r="C144" s="31">
        <v>57</v>
      </c>
      <c r="D144" s="32">
        <v>19.02</v>
      </c>
      <c r="E144" s="33" t="s">
        <v>0</v>
      </c>
      <c r="F144" s="33" t="s">
        <v>16</v>
      </c>
    </row>
    <row r="145" spans="2:6">
      <c r="B145" s="30">
        <v>45216.391361956019</v>
      </c>
      <c r="C145" s="31">
        <v>91</v>
      </c>
      <c r="D145" s="32">
        <v>19.03</v>
      </c>
      <c r="E145" s="33" t="s">
        <v>0</v>
      </c>
      <c r="F145" s="33" t="s">
        <v>15</v>
      </c>
    </row>
    <row r="146" spans="2:6">
      <c r="B146" s="30">
        <v>45216.391362002316</v>
      </c>
      <c r="C146" s="31">
        <v>104</v>
      </c>
      <c r="D146" s="32">
        <v>19.02</v>
      </c>
      <c r="E146" s="33" t="s">
        <v>0</v>
      </c>
      <c r="F146" s="33" t="s">
        <v>15</v>
      </c>
    </row>
    <row r="147" spans="2:6">
      <c r="B147" s="30">
        <v>45216.392951655092</v>
      </c>
      <c r="C147" s="31">
        <v>7</v>
      </c>
      <c r="D147" s="32">
        <v>19.02</v>
      </c>
      <c r="E147" s="33" t="s">
        <v>0</v>
      </c>
      <c r="F147" s="33" t="s">
        <v>18</v>
      </c>
    </row>
    <row r="148" spans="2:6">
      <c r="B148" s="30">
        <v>45216.392964004634</v>
      </c>
      <c r="C148" s="31">
        <v>66</v>
      </c>
      <c r="D148" s="32">
        <v>19.02</v>
      </c>
      <c r="E148" s="33" t="s">
        <v>0</v>
      </c>
      <c r="F148" s="33" t="s">
        <v>15</v>
      </c>
    </row>
    <row r="149" spans="2:6">
      <c r="B149" s="30">
        <v>45216.394904976856</v>
      </c>
      <c r="C149" s="31">
        <v>129</v>
      </c>
      <c r="D149" s="32">
        <v>19.03</v>
      </c>
      <c r="E149" s="33" t="s">
        <v>0</v>
      </c>
      <c r="F149" s="33" t="s">
        <v>15</v>
      </c>
    </row>
    <row r="150" spans="2:6">
      <c r="B150" s="30">
        <v>45216.395555821764</v>
      </c>
      <c r="C150" s="31">
        <v>33</v>
      </c>
      <c r="D150" s="32">
        <v>19.04</v>
      </c>
      <c r="E150" s="33" t="s">
        <v>0</v>
      </c>
      <c r="F150" s="33" t="s">
        <v>16</v>
      </c>
    </row>
    <row r="151" spans="2:6">
      <c r="B151" s="30">
        <v>45216.395555902782</v>
      </c>
      <c r="C151" s="31">
        <v>7</v>
      </c>
      <c r="D151" s="32">
        <v>19.04</v>
      </c>
      <c r="E151" s="33" t="s">
        <v>0</v>
      </c>
      <c r="F151" s="33" t="s">
        <v>17</v>
      </c>
    </row>
    <row r="152" spans="2:6">
      <c r="B152" s="30">
        <v>45216.396181562501</v>
      </c>
      <c r="C152" s="31">
        <v>3</v>
      </c>
      <c r="D152" s="32">
        <v>19.04</v>
      </c>
      <c r="E152" s="33" t="s">
        <v>0</v>
      </c>
      <c r="F152" s="33" t="s">
        <v>15</v>
      </c>
    </row>
    <row r="153" spans="2:6">
      <c r="B153" s="30">
        <v>45216.396181562501</v>
      </c>
      <c r="C153" s="31">
        <v>62</v>
      </c>
      <c r="D153" s="32">
        <v>19.04</v>
      </c>
      <c r="E153" s="33" t="s">
        <v>0</v>
      </c>
      <c r="F153" s="33" t="s">
        <v>15</v>
      </c>
    </row>
    <row r="154" spans="2:6">
      <c r="B154" s="30">
        <v>45216.398388275462</v>
      </c>
      <c r="C154" s="31">
        <v>7</v>
      </c>
      <c r="D154" s="32">
        <v>19.05</v>
      </c>
      <c r="E154" s="33" t="s">
        <v>0</v>
      </c>
      <c r="F154" s="33" t="s">
        <v>17</v>
      </c>
    </row>
    <row r="155" spans="2:6">
      <c r="B155" s="30">
        <v>45216.398388275462</v>
      </c>
      <c r="C155" s="31">
        <v>7</v>
      </c>
      <c r="D155" s="32">
        <v>19.05</v>
      </c>
      <c r="E155" s="33" t="s">
        <v>0</v>
      </c>
      <c r="F155" s="33" t="s">
        <v>17</v>
      </c>
    </row>
    <row r="156" spans="2:6">
      <c r="B156" s="30">
        <v>45216.399326770836</v>
      </c>
      <c r="C156" s="31">
        <v>33</v>
      </c>
      <c r="D156" s="32">
        <v>19.04</v>
      </c>
      <c r="E156" s="33" t="s">
        <v>0</v>
      </c>
      <c r="F156" s="33" t="s">
        <v>16</v>
      </c>
    </row>
    <row r="157" spans="2:6">
      <c r="B157" s="30">
        <v>45216.399326817133</v>
      </c>
      <c r="C157" s="31">
        <v>7</v>
      </c>
      <c r="D157" s="32">
        <v>19.04</v>
      </c>
      <c r="E157" s="33" t="s">
        <v>0</v>
      </c>
      <c r="F157" s="33" t="s">
        <v>17</v>
      </c>
    </row>
    <row r="158" spans="2:6">
      <c r="B158" s="30">
        <v>45216.399326886574</v>
      </c>
      <c r="C158" s="31">
        <v>61</v>
      </c>
      <c r="D158" s="32">
        <v>19.04</v>
      </c>
      <c r="E158" s="33" t="s">
        <v>0</v>
      </c>
      <c r="F158" s="33" t="s">
        <v>15</v>
      </c>
    </row>
    <row r="159" spans="2:6">
      <c r="B159" s="30">
        <v>45216.399327662039</v>
      </c>
      <c r="C159" s="31">
        <v>56</v>
      </c>
      <c r="D159" s="32">
        <v>19.03</v>
      </c>
      <c r="E159" s="33" t="s">
        <v>0</v>
      </c>
      <c r="F159" s="33" t="s">
        <v>15</v>
      </c>
    </row>
    <row r="160" spans="2:6">
      <c r="B160" s="30">
        <v>45216.399327743056</v>
      </c>
      <c r="C160" s="31">
        <v>13</v>
      </c>
      <c r="D160" s="32">
        <v>19.03</v>
      </c>
      <c r="E160" s="33" t="s">
        <v>0</v>
      </c>
      <c r="F160" s="33" t="s">
        <v>15</v>
      </c>
    </row>
    <row r="161" spans="2:6">
      <c r="B161" s="30">
        <v>45216.399329826389</v>
      </c>
      <c r="C161" s="31">
        <v>7</v>
      </c>
      <c r="D161" s="32">
        <v>19.04</v>
      </c>
      <c r="E161" s="33" t="s">
        <v>0</v>
      </c>
      <c r="F161" s="33" t="s">
        <v>18</v>
      </c>
    </row>
    <row r="162" spans="2:6">
      <c r="B162" s="30">
        <v>45216.40075262732</v>
      </c>
      <c r="C162" s="31">
        <v>3</v>
      </c>
      <c r="D162" s="32">
        <v>19.04</v>
      </c>
      <c r="E162" s="33" t="s">
        <v>0</v>
      </c>
      <c r="F162" s="33" t="s">
        <v>17</v>
      </c>
    </row>
    <row r="163" spans="2:6">
      <c r="B163" s="30">
        <v>45216.40083564815</v>
      </c>
      <c r="C163" s="31">
        <v>4</v>
      </c>
      <c r="D163" s="32">
        <v>19.04</v>
      </c>
      <c r="E163" s="33" t="s">
        <v>0</v>
      </c>
      <c r="F163" s="33" t="s">
        <v>17</v>
      </c>
    </row>
    <row r="164" spans="2:6">
      <c r="B164" s="30">
        <v>45216.400870752317</v>
      </c>
      <c r="C164" s="31">
        <v>68</v>
      </c>
      <c r="D164" s="32">
        <v>19.03</v>
      </c>
      <c r="E164" s="33" t="s">
        <v>0</v>
      </c>
      <c r="F164" s="33" t="s">
        <v>15</v>
      </c>
    </row>
    <row r="165" spans="2:6">
      <c r="B165" s="30">
        <v>45216.401180787041</v>
      </c>
      <c r="C165" s="31">
        <v>7</v>
      </c>
      <c r="D165" s="32">
        <v>19.04</v>
      </c>
      <c r="E165" s="33" t="s">
        <v>0</v>
      </c>
      <c r="F165" s="33" t="s">
        <v>18</v>
      </c>
    </row>
    <row r="166" spans="2:6">
      <c r="B166" s="30">
        <v>45216.401493321762</v>
      </c>
      <c r="C166" s="31">
        <v>33</v>
      </c>
      <c r="D166" s="32">
        <v>19.04</v>
      </c>
      <c r="E166" s="33" t="s">
        <v>0</v>
      </c>
      <c r="F166" s="33" t="s">
        <v>16</v>
      </c>
    </row>
    <row r="167" spans="2:6">
      <c r="B167" s="30">
        <v>45216.402669293981</v>
      </c>
      <c r="C167" s="31">
        <v>86</v>
      </c>
      <c r="D167" s="32">
        <v>19.03</v>
      </c>
      <c r="E167" s="33" t="s">
        <v>0</v>
      </c>
      <c r="F167" s="33" t="s">
        <v>15</v>
      </c>
    </row>
    <row r="168" spans="2:6">
      <c r="B168" s="30">
        <v>45216.403507210649</v>
      </c>
      <c r="C168" s="31">
        <v>7</v>
      </c>
      <c r="D168" s="32">
        <v>19.04</v>
      </c>
      <c r="E168" s="33" t="s">
        <v>0</v>
      </c>
      <c r="F168" s="33" t="s">
        <v>17</v>
      </c>
    </row>
    <row r="169" spans="2:6">
      <c r="B169" s="30">
        <v>45216.403553472228</v>
      </c>
      <c r="C169" s="31">
        <v>7</v>
      </c>
      <c r="D169" s="32">
        <v>19.04</v>
      </c>
      <c r="E169" s="33" t="s">
        <v>0</v>
      </c>
      <c r="F169" s="33" t="s">
        <v>18</v>
      </c>
    </row>
    <row r="170" spans="2:6">
      <c r="B170" s="30">
        <v>45216.404717094912</v>
      </c>
      <c r="C170" s="31">
        <v>12</v>
      </c>
      <c r="D170" s="32">
        <v>19.03</v>
      </c>
      <c r="E170" s="33" t="s">
        <v>0</v>
      </c>
      <c r="F170" s="33" t="s">
        <v>15</v>
      </c>
    </row>
    <row r="171" spans="2:6">
      <c r="B171" s="30">
        <v>45216.404717094912</v>
      </c>
      <c r="C171" s="31">
        <v>50</v>
      </c>
      <c r="D171" s="32">
        <v>19.03</v>
      </c>
      <c r="E171" s="33" t="s">
        <v>0</v>
      </c>
      <c r="F171" s="33" t="s">
        <v>15</v>
      </c>
    </row>
    <row r="172" spans="2:6">
      <c r="B172" s="30">
        <v>45216.404838229166</v>
      </c>
      <c r="C172" s="31">
        <v>33</v>
      </c>
      <c r="D172" s="32">
        <v>19.04</v>
      </c>
      <c r="E172" s="33" t="s">
        <v>0</v>
      </c>
      <c r="F172" s="33" t="s">
        <v>16</v>
      </c>
    </row>
    <row r="173" spans="2:6">
      <c r="B173" s="30">
        <v>45216.406863692129</v>
      </c>
      <c r="C173" s="31">
        <v>7</v>
      </c>
      <c r="D173" s="32">
        <v>19.04</v>
      </c>
      <c r="E173" s="33" t="s">
        <v>0</v>
      </c>
      <c r="F173" s="33" t="s">
        <v>17</v>
      </c>
    </row>
    <row r="174" spans="2:6">
      <c r="B174" s="30">
        <v>45216.40688688658</v>
      </c>
      <c r="C174" s="31">
        <v>7</v>
      </c>
      <c r="D174" s="32">
        <v>19.04</v>
      </c>
      <c r="E174" s="33" t="s">
        <v>0</v>
      </c>
      <c r="F174" s="33" t="s">
        <v>18</v>
      </c>
    </row>
    <row r="175" spans="2:6">
      <c r="B175" s="30">
        <v>45216.408447997688</v>
      </c>
      <c r="C175" s="31">
        <v>33</v>
      </c>
      <c r="D175" s="32">
        <v>19.09</v>
      </c>
      <c r="E175" s="33" t="s">
        <v>0</v>
      </c>
      <c r="F175" s="33" t="s">
        <v>16</v>
      </c>
    </row>
    <row r="176" spans="2:6">
      <c r="B176" s="30">
        <v>45216.408447997688</v>
      </c>
      <c r="C176" s="31">
        <v>48</v>
      </c>
      <c r="D176" s="32">
        <v>19.100000000000001</v>
      </c>
      <c r="E176" s="33" t="s">
        <v>0</v>
      </c>
      <c r="F176" s="33" t="s">
        <v>15</v>
      </c>
    </row>
    <row r="177" spans="2:6">
      <c r="B177" s="30">
        <v>45216.408448032409</v>
      </c>
      <c r="C177" s="31">
        <v>126</v>
      </c>
      <c r="D177" s="32">
        <v>19.100000000000001</v>
      </c>
      <c r="E177" s="33" t="s">
        <v>0</v>
      </c>
      <c r="F177" s="33" t="s">
        <v>15</v>
      </c>
    </row>
    <row r="178" spans="2:6">
      <c r="B178" s="30">
        <v>45216.408448113427</v>
      </c>
      <c r="C178" s="31">
        <v>98</v>
      </c>
      <c r="D178" s="32">
        <v>19.09</v>
      </c>
      <c r="E178" s="33" t="s">
        <v>0</v>
      </c>
      <c r="F178" s="33" t="s">
        <v>15</v>
      </c>
    </row>
    <row r="179" spans="2:6">
      <c r="B179" s="30">
        <v>45216.408448113427</v>
      </c>
      <c r="C179" s="31">
        <v>97</v>
      </c>
      <c r="D179" s="32">
        <v>19.100000000000001</v>
      </c>
      <c r="E179" s="33" t="s">
        <v>0</v>
      </c>
      <c r="F179" s="33" t="s">
        <v>15</v>
      </c>
    </row>
    <row r="180" spans="2:6">
      <c r="B180" s="30">
        <v>45216.410185451394</v>
      </c>
      <c r="C180" s="31">
        <v>7</v>
      </c>
      <c r="D180" s="32">
        <v>19.100000000000001</v>
      </c>
      <c r="E180" s="33" t="s">
        <v>0</v>
      </c>
      <c r="F180" s="33" t="s">
        <v>17</v>
      </c>
    </row>
    <row r="181" spans="2:6">
      <c r="B181" s="30">
        <v>45216.411666238426</v>
      </c>
      <c r="C181" s="31">
        <v>4</v>
      </c>
      <c r="D181" s="32">
        <v>19.09</v>
      </c>
      <c r="E181" s="33" t="s">
        <v>0</v>
      </c>
      <c r="F181" s="33" t="s">
        <v>16</v>
      </c>
    </row>
    <row r="182" spans="2:6">
      <c r="B182" s="30">
        <v>45216.411666238426</v>
      </c>
      <c r="C182" s="31">
        <v>29</v>
      </c>
      <c r="D182" s="32">
        <v>19.09</v>
      </c>
      <c r="E182" s="33" t="s">
        <v>0</v>
      </c>
      <c r="F182" s="33" t="s">
        <v>16</v>
      </c>
    </row>
    <row r="183" spans="2:6">
      <c r="B183" s="30">
        <v>45216.412025925929</v>
      </c>
      <c r="C183" s="31">
        <v>7</v>
      </c>
      <c r="D183" s="32">
        <v>19.079999999999998</v>
      </c>
      <c r="E183" s="33" t="s">
        <v>0</v>
      </c>
      <c r="F183" s="33" t="s">
        <v>18</v>
      </c>
    </row>
    <row r="184" spans="2:6">
      <c r="B184" s="30">
        <v>45216.412060567134</v>
      </c>
      <c r="C184" s="31">
        <v>130</v>
      </c>
      <c r="D184" s="32">
        <v>19.079999999999998</v>
      </c>
      <c r="E184" s="33" t="s">
        <v>0</v>
      </c>
      <c r="F184" s="33" t="s">
        <v>15</v>
      </c>
    </row>
    <row r="185" spans="2:6">
      <c r="B185" s="30">
        <v>45216.413518784728</v>
      </c>
      <c r="C185" s="31">
        <v>7</v>
      </c>
      <c r="D185" s="32">
        <v>19.100000000000001</v>
      </c>
      <c r="E185" s="33" t="s">
        <v>0</v>
      </c>
      <c r="F185" s="33" t="s">
        <v>17</v>
      </c>
    </row>
    <row r="186" spans="2:6">
      <c r="B186" s="30">
        <v>45216.414885300932</v>
      </c>
      <c r="C186" s="31">
        <v>33</v>
      </c>
      <c r="D186" s="32">
        <v>19.09</v>
      </c>
      <c r="E186" s="33" t="s">
        <v>0</v>
      </c>
      <c r="F186" s="33" t="s">
        <v>16</v>
      </c>
    </row>
    <row r="187" spans="2:6">
      <c r="B187" s="30">
        <v>45216.416726157411</v>
      </c>
      <c r="C187" s="31">
        <v>65</v>
      </c>
      <c r="D187" s="32">
        <v>19.079999999999998</v>
      </c>
      <c r="E187" s="33" t="s">
        <v>0</v>
      </c>
      <c r="F187" s="33" t="s">
        <v>15</v>
      </c>
    </row>
    <row r="188" spans="2:6">
      <c r="B188" s="30">
        <v>45216.416726192132</v>
      </c>
      <c r="C188" s="31">
        <v>95</v>
      </c>
      <c r="D188" s="32">
        <v>19.079999999999998</v>
      </c>
      <c r="E188" s="33" t="s">
        <v>0</v>
      </c>
      <c r="F188" s="33" t="s">
        <v>15</v>
      </c>
    </row>
    <row r="189" spans="2:6">
      <c r="B189" s="30">
        <v>45216.416726192132</v>
      </c>
      <c r="C189" s="31">
        <v>65</v>
      </c>
      <c r="D189" s="32">
        <v>19.079999999999998</v>
      </c>
      <c r="E189" s="33" t="s">
        <v>0</v>
      </c>
      <c r="F189" s="33" t="s">
        <v>15</v>
      </c>
    </row>
    <row r="190" spans="2:6">
      <c r="B190" s="30">
        <v>45216.416726238429</v>
      </c>
      <c r="C190" s="31">
        <v>100</v>
      </c>
      <c r="D190" s="32">
        <v>19.07</v>
      </c>
      <c r="E190" s="33" t="s">
        <v>0</v>
      </c>
      <c r="F190" s="33" t="s">
        <v>15</v>
      </c>
    </row>
    <row r="191" spans="2:6">
      <c r="B191" s="30">
        <v>45216.416726238429</v>
      </c>
      <c r="C191" s="31">
        <v>65</v>
      </c>
      <c r="D191" s="32">
        <v>19.079999999999998</v>
      </c>
      <c r="E191" s="33" t="s">
        <v>0</v>
      </c>
      <c r="F191" s="33" t="s">
        <v>15</v>
      </c>
    </row>
    <row r="192" spans="2:6">
      <c r="B192" s="30">
        <v>45216.41672627315</v>
      </c>
      <c r="C192" s="31">
        <v>7</v>
      </c>
      <c r="D192" s="32">
        <v>19.079999999999998</v>
      </c>
      <c r="E192" s="33" t="s">
        <v>0</v>
      </c>
      <c r="F192" s="33" t="s">
        <v>18</v>
      </c>
    </row>
    <row r="193" spans="2:6">
      <c r="B193" s="30">
        <v>45216.416817395839</v>
      </c>
      <c r="C193" s="31">
        <v>7</v>
      </c>
      <c r="D193" s="32">
        <v>19.100000000000001</v>
      </c>
      <c r="E193" s="33" t="s">
        <v>0</v>
      </c>
      <c r="F193" s="33" t="s">
        <v>17</v>
      </c>
    </row>
    <row r="194" spans="2:6">
      <c r="B194" s="30">
        <v>45216.417944872686</v>
      </c>
      <c r="C194" s="31">
        <v>33</v>
      </c>
      <c r="D194" s="32">
        <v>19.079999999999998</v>
      </c>
      <c r="E194" s="33" t="s">
        <v>0</v>
      </c>
      <c r="F194" s="33" t="s">
        <v>16</v>
      </c>
    </row>
    <row r="195" spans="2:6">
      <c r="B195" s="30">
        <v>45216.418102118056</v>
      </c>
      <c r="C195" s="31">
        <v>7</v>
      </c>
      <c r="D195" s="32">
        <v>19.079999999999998</v>
      </c>
      <c r="E195" s="33" t="s">
        <v>0</v>
      </c>
      <c r="F195" s="33" t="s">
        <v>18</v>
      </c>
    </row>
    <row r="196" spans="2:6">
      <c r="B196" s="30">
        <v>45216.419760798613</v>
      </c>
      <c r="C196" s="31">
        <v>22</v>
      </c>
      <c r="D196" s="32">
        <v>19.059999999999999</v>
      </c>
      <c r="E196" s="33" t="s">
        <v>0</v>
      </c>
      <c r="F196" s="33" t="s">
        <v>15</v>
      </c>
    </row>
    <row r="197" spans="2:6">
      <c r="B197" s="30">
        <v>45216.41976084491</v>
      </c>
      <c r="C197" s="31">
        <v>43</v>
      </c>
      <c r="D197" s="32">
        <v>19.059999999999999</v>
      </c>
      <c r="E197" s="33" t="s">
        <v>0</v>
      </c>
      <c r="F197" s="33" t="s">
        <v>15</v>
      </c>
    </row>
    <row r="198" spans="2:6">
      <c r="B198" s="30">
        <v>45216.420555787037</v>
      </c>
      <c r="C198" s="31">
        <v>7</v>
      </c>
      <c r="D198" s="32">
        <v>19.079999999999998</v>
      </c>
      <c r="E198" s="33" t="s">
        <v>0</v>
      </c>
      <c r="F198" s="33" t="s">
        <v>18</v>
      </c>
    </row>
    <row r="199" spans="2:6">
      <c r="B199" s="30">
        <v>45216.420567395835</v>
      </c>
      <c r="C199" s="31">
        <v>5</v>
      </c>
      <c r="D199" s="32">
        <v>19.07</v>
      </c>
      <c r="E199" s="33" t="s">
        <v>0</v>
      </c>
      <c r="F199" s="33" t="s">
        <v>17</v>
      </c>
    </row>
    <row r="200" spans="2:6">
      <c r="B200" s="30">
        <v>45216.420567395835</v>
      </c>
      <c r="C200" s="31">
        <v>2</v>
      </c>
      <c r="D200" s="32">
        <v>19.07</v>
      </c>
      <c r="E200" s="33" t="s">
        <v>0</v>
      </c>
      <c r="F200" s="33" t="s">
        <v>17</v>
      </c>
    </row>
    <row r="201" spans="2:6">
      <c r="B201" s="30">
        <v>45216.421462766208</v>
      </c>
      <c r="C201" s="31">
        <v>100</v>
      </c>
      <c r="D201" s="32">
        <v>19.059999999999999</v>
      </c>
      <c r="E201" s="33" t="s">
        <v>0</v>
      </c>
      <c r="F201" s="33" t="s">
        <v>15</v>
      </c>
    </row>
    <row r="202" spans="2:6">
      <c r="B202" s="30">
        <v>45216.421462812505</v>
      </c>
      <c r="C202" s="31">
        <v>5</v>
      </c>
      <c r="D202" s="32">
        <v>19.059999999999999</v>
      </c>
      <c r="E202" s="33" t="s">
        <v>0</v>
      </c>
      <c r="F202" s="33" t="s">
        <v>15</v>
      </c>
    </row>
    <row r="203" spans="2:6">
      <c r="B203" s="30">
        <v>45216.421462881946</v>
      </c>
      <c r="C203" s="31">
        <v>35</v>
      </c>
      <c r="D203" s="32">
        <v>19.05</v>
      </c>
      <c r="E203" s="33" t="s">
        <v>0</v>
      </c>
      <c r="F203" s="33" t="s">
        <v>15</v>
      </c>
    </row>
    <row r="204" spans="2:6">
      <c r="B204" s="30">
        <v>45216.421462928243</v>
      </c>
      <c r="C204" s="31">
        <v>55</v>
      </c>
      <c r="D204" s="32">
        <v>19.05</v>
      </c>
      <c r="E204" s="33" t="s">
        <v>0</v>
      </c>
      <c r="F204" s="33" t="s">
        <v>15</v>
      </c>
    </row>
    <row r="205" spans="2:6">
      <c r="B205" s="30">
        <v>45216.424259525462</v>
      </c>
      <c r="C205" s="31">
        <v>7</v>
      </c>
      <c r="D205" s="32">
        <v>19.07</v>
      </c>
      <c r="E205" s="33" t="s">
        <v>0</v>
      </c>
      <c r="F205" s="33" t="s">
        <v>17</v>
      </c>
    </row>
    <row r="206" spans="2:6">
      <c r="B206" s="30">
        <v>45216.425594826389</v>
      </c>
      <c r="C206" s="31">
        <v>33</v>
      </c>
      <c r="D206" s="32">
        <v>19.05</v>
      </c>
      <c r="E206" s="33" t="s">
        <v>0</v>
      </c>
      <c r="F206" s="33" t="s">
        <v>16</v>
      </c>
    </row>
    <row r="207" spans="2:6">
      <c r="B207" s="30">
        <v>45216.425594942135</v>
      </c>
      <c r="C207" s="31">
        <v>16</v>
      </c>
      <c r="D207" s="32">
        <v>19.05</v>
      </c>
      <c r="E207" s="33" t="s">
        <v>0</v>
      </c>
      <c r="F207" s="33" t="s">
        <v>15</v>
      </c>
    </row>
    <row r="208" spans="2:6">
      <c r="B208" s="30">
        <v>45216.427951655096</v>
      </c>
      <c r="C208" s="31">
        <v>3</v>
      </c>
      <c r="D208" s="32">
        <v>19.07</v>
      </c>
      <c r="E208" s="33" t="s">
        <v>0</v>
      </c>
      <c r="F208" s="33" t="s">
        <v>17</v>
      </c>
    </row>
    <row r="209" spans="2:6">
      <c r="B209" s="30">
        <v>45216.427951701393</v>
      </c>
      <c r="C209" s="31">
        <v>1</v>
      </c>
      <c r="D209" s="32">
        <v>19.07</v>
      </c>
      <c r="E209" s="33" t="s">
        <v>0</v>
      </c>
      <c r="F209" s="33" t="s">
        <v>17</v>
      </c>
    </row>
    <row r="210" spans="2:6">
      <c r="B210" s="30">
        <v>45216.427951701393</v>
      </c>
      <c r="C210" s="31">
        <v>3</v>
      </c>
      <c r="D210" s="32">
        <v>19.07</v>
      </c>
      <c r="E210" s="33" t="s">
        <v>0</v>
      </c>
      <c r="F210" s="33" t="s">
        <v>17</v>
      </c>
    </row>
    <row r="211" spans="2:6">
      <c r="B211" s="30">
        <v>45216.428295370373</v>
      </c>
      <c r="C211" s="31">
        <v>33</v>
      </c>
      <c r="D211" s="32">
        <v>19.100000000000001</v>
      </c>
      <c r="E211" s="33" t="s">
        <v>0</v>
      </c>
      <c r="F211" s="33" t="s">
        <v>16</v>
      </c>
    </row>
    <row r="212" spans="2:6">
      <c r="B212" s="30">
        <v>45216.429797650468</v>
      </c>
      <c r="C212" s="31">
        <v>33</v>
      </c>
      <c r="D212" s="32">
        <v>19.100000000000001</v>
      </c>
      <c r="E212" s="33" t="s">
        <v>0</v>
      </c>
      <c r="F212" s="33" t="s">
        <v>16</v>
      </c>
    </row>
    <row r="213" spans="2:6">
      <c r="B213" s="30">
        <v>45216.429856793984</v>
      </c>
      <c r="C213" s="31">
        <v>7</v>
      </c>
      <c r="D213" s="32">
        <v>19.09</v>
      </c>
      <c r="E213" s="33" t="s">
        <v>0</v>
      </c>
      <c r="F213" s="33" t="s">
        <v>18</v>
      </c>
    </row>
    <row r="214" spans="2:6">
      <c r="B214" s="30">
        <v>45216.429856793984</v>
      </c>
      <c r="C214" s="31">
        <v>6</v>
      </c>
      <c r="D214" s="32">
        <v>19.09</v>
      </c>
      <c r="E214" s="33" t="s">
        <v>0</v>
      </c>
      <c r="F214" s="33" t="s">
        <v>18</v>
      </c>
    </row>
    <row r="215" spans="2:6">
      <c r="B215" s="30">
        <v>45216.429856863426</v>
      </c>
      <c r="C215" s="31">
        <v>68</v>
      </c>
      <c r="D215" s="32">
        <v>19.09</v>
      </c>
      <c r="E215" s="33" t="s">
        <v>0</v>
      </c>
      <c r="F215" s="33" t="s">
        <v>15</v>
      </c>
    </row>
    <row r="216" spans="2:6">
      <c r="B216" s="30">
        <v>45216.429856863426</v>
      </c>
      <c r="C216" s="31">
        <v>46</v>
      </c>
      <c r="D216" s="32">
        <v>19.09</v>
      </c>
      <c r="E216" s="33" t="s">
        <v>0</v>
      </c>
      <c r="F216" s="33" t="s">
        <v>15</v>
      </c>
    </row>
    <row r="217" spans="2:6">
      <c r="B217" s="30">
        <v>45216.429856909723</v>
      </c>
      <c r="C217" s="31">
        <v>65</v>
      </c>
      <c r="D217" s="32">
        <v>19.09</v>
      </c>
      <c r="E217" s="33" t="s">
        <v>0</v>
      </c>
      <c r="F217" s="33" t="s">
        <v>15</v>
      </c>
    </row>
    <row r="218" spans="2:6">
      <c r="B218" s="30">
        <v>45216.429856909723</v>
      </c>
      <c r="C218" s="31">
        <v>101</v>
      </c>
      <c r="D218" s="32">
        <v>19.09</v>
      </c>
      <c r="E218" s="33" t="s">
        <v>0</v>
      </c>
      <c r="F218" s="33" t="s">
        <v>15</v>
      </c>
    </row>
    <row r="219" spans="2:6">
      <c r="B219" s="30">
        <v>45216.429952812505</v>
      </c>
      <c r="C219" s="31">
        <v>50</v>
      </c>
      <c r="D219" s="32">
        <v>19.079999999999998</v>
      </c>
      <c r="E219" s="33" t="s">
        <v>0</v>
      </c>
      <c r="F219" s="33" t="s">
        <v>15</v>
      </c>
    </row>
    <row r="220" spans="2:6">
      <c r="B220" s="30">
        <v>45216.429952858802</v>
      </c>
      <c r="C220" s="31">
        <v>8</v>
      </c>
      <c r="D220" s="32">
        <v>19.079999999999998</v>
      </c>
      <c r="E220" s="33" t="s">
        <v>0</v>
      </c>
      <c r="F220" s="33" t="s">
        <v>18</v>
      </c>
    </row>
    <row r="221" spans="2:6">
      <c r="B221" s="30">
        <v>45216.429952858802</v>
      </c>
      <c r="C221" s="31">
        <v>44</v>
      </c>
      <c r="D221" s="32">
        <v>19.079999999999998</v>
      </c>
      <c r="E221" s="33" t="s">
        <v>0</v>
      </c>
      <c r="F221" s="33" t="s">
        <v>15</v>
      </c>
    </row>
    <row r="222" spans="2:6">
      <c r="B222" s="30">
        <v>45216.432095254633</v>
      </c>
      <c r="C222" s="31">
        <v>7</v>
      </c>
      <c r="D222" s="32">
        <v>19.09</v>
      </c>
      <c r="E222" s="33" t="s">
        <v>0</v>
      </c>
      <c r="F222" s="33" t="s">
        <v>17</v>
      </c>
    </row>
    <row r="223" spans="2:6">
      <c r="B223" s="30">
        <v>45216.432095289354</v>
      </c>
      <c r="C223" s="31">
        <v>67</v>
      </c>
      <c r="D223" s="32">
        <v>19.09</v>
      </c>
      <c r="E223" s="33" t="s">
        <v>0</v>
      </c>
      <c r="F223" s="33" t="s">
        <v>15</v>
      </c>
    </row>
    <row r="224" spans="2:6">
      <c r="B224" s="30">
        <v>45216.432482951393</v>
      </c>
      <c r="C224" s="31">
        <v>33</v>
      </c>
      <c r="D224" s="32">
        <v>19.09</v>
      </c>
      <c r="E224" s="33" t="s">
        <v>0</v>
      </c>
      <c r="F224" s="33" t="s">
        <v>16</v>
      </c>
    </row>
    <row r="225" spans="2:6">
      <c r="B225" s="30">
        <v>45216.432664780092</v>
      </c>
      <c r="C225" s="31">
        <v>63</v>
      </c>
      <c r="D225" s="32">
        <v>19.079999999999998</v>
      </c>
      <c r="E225" s="33" t="s">
        <v>0</v>
      </c>
      <c r="F225" s="33" t="s">
        <v>15</v>
      </c>
    </row>
    <row r="226" spans="2:6">
      <c r="B226" s="30">
        <v>45216.436400891209</v>
      </c>
      <c r="C226" s="31">
        <v>33</v>
      </c>
      <c r="D226" s="32">
        <v>19.11</v>
      </c>
      <c r="E226" s="33" t="s">
        <v>0</v>
      </c>
      <c r="F226" s="33" t="s">
        <v>16</v>
      </c>
    </row>
    <row r="227" spans="2:6">
      <c r="B227" s="30">
        <v>45216.440743483799</v>
      </c>
      <c r="C227" s="31">
        <v>6</v>
      </c>
      <c r="D227" s="32">
        <v>19.11</v>
      </c>
      <c r="E227" s="33" t="s">
        <v>0</v>
      </c>
      <c r="F227" s="33" t="s">
        <v>16</v>
      </c>
    </row>
    <row r="228" spans="2:6">
      <c r="B228" s="30">
        <v>45216.440743483799</v>
      </c>
      <c r="C228" s="31">
        <v>27</v>
      </c>
      <c r="D228" s="32">
        <v>19.11</v>
      </c>
      <c r="E228" s="33" t="s">
        <v>0</v>
      </c>
      <c r="F228" s="33" t="s">
        <v>16</v>
      </c>
    </row>
    <row r="229" spans="2:6">
      <c r="B229" s="30">
        <v>45216.444404016205</v>
      </c>
      <c r="C229" s="31">
        <v>390</v>
      </c>
      <c r="D229" s="32">
        <v>19.170000000000002</v>
      </c>
      <c r="E229" s="33" t="s">
        <v>0</v>
      </c>
      <c r="F229" s="33" t="s">
        <v>15</v>
      </c>
    </row>
    <row r="230" spans="2:6">
      <c r="B230" s="30">
        <v>45216.444404085647</v>
      </c>
      <c r="C230" s="31">
        <v>97</v>
      </c>
      <c r="D230" s="32">
        <v>19.170000000000002</v>
      </c>
      <c r="E230" s="33" t="s">
        <v>0</v>
      </c>
      <c r="F230" s="33" t="s">
        <v>15</v>
      </c>
    </row>
    <row r="231" spans="2:6">
      <c r="B231" s="30">
        <v>45216.444880011579</v>
      </c>
      <c r="C231" s="31">
        <v>48</v>
      </c>
      <c r="D231" s="32">
        <v>19.16</v>
      </c>
      <c r="E231" s="33" t="s">
        <v>0</v>
      </c>
      <c r="F231" s="33" t="s">
        <v>15</v>
      </c>
    </row>
    <row r="232" spans="2:6">
      <c r="B232" s="30">
        <v>45216.444880011579</v>
      </c>
      <c r="C232" s="31">
        <v>50</v>
      </c>
      <c r="D232" s="32">
        <v>19.16</v>
      </c>
      <c r="E232" s="33" t="s">
        <v>0</v>
      </c>
      <c r="F232" s="33" t="s">
        <v>15</v>
      </c>
    </row>
    <row r="233" spans="2:6">
      <c r="B233" s="30">
        <v>45216.445254895836</v>
      </c>
      <c r="C233" s="31">
        <v>16</v>
      </c>
      <c r="D233" s="32">
        <v>19.18</v>
      </c>
      <c r="E233" s="33" t="s">
        <v>0</v>
      </c>
      <c r="F233" s="33" t="s">
        <v>16</v>
      </c>
    </row>
    <row r="234" spans="2:6">
      <c r="B234" s="30">
        <v>45216.445254895836</v>
      </c>
      <c r="C234" s="31">
        <v>17</v>
      </c>
      <c r="D234" s="32">
        <v>19.18</v>
      </c>
      <c r="E234" s="33" t="s">
        <v>0</v>
      </c>
      <c r="F234" s="33" t="s">
        <v>16</v>
      </c>
    </row>
    <row r="235" spans="2:6">
      <c r="B235" s="30">
        <v>45216.445882025466</v>
      </c>
      <c r="C235" s="31">
        <v>7</v>
      </c>
      <c r="D235" s="32">
        <v>19.16</v>
      </c>
      <c r="E235" s="33" t="s">
        <v>0</v>
      </c>
      <c r="F235" s="33" t="s">
        <v>18</v>
      </c>
    </row>
    <row r="236" spans="2:6">
      <c r="B236" s="30">
        <v>45216.445882060187</v>
      </c>
      <c r="C236" s="31">
        <v>7</v>
      </c>
      <c r="D236" s="32">
        <v>19.16</v>
      </c>
      <c r="E236" s="33" t="s">
        <v>0</v>
      </c>
      <c r="F236" s="33" t="s">
        <v>18</v>
      </c>
    </row>
    <row r="237" spans="2:6">
      <c r="B237" s="30">
        <v>45216.446100034722</v>
      </c>
      <c r="C237" s="31">
        <v>7</v>
      </c>
      <c r="D237" s="32">
        <v>19.149999999999999</v>
      </c>
      <c r="E237" s="33" t="s">
        <v>0</v>
      </c>
      <c r="F237" s="33" t="s">
        <v>17</v>
      </c>
    </row>
    <row r="238" spans="2:6">
      <c r="B238" s="30">
        <v>45216.446100081019</v>
      </c>
      <c r="C238" s="31">
        <v>7</v>
      </c>
      <c r="D238" s="32">
        <v>19.149999999999999</v>
      </c>
      <c r="E238" s="33" t="s">
        <v>0</v>
      </c>
      <c r="F238" s="33" t="s">
        <v>17</v>
      </c>
    </row>
    <row r="239" spans="2:6">
      <c r="B239" s="30">
        <v>45216.4472803588</v>
      </c>
      <c r="C239" s="31">
        <v>7</v>
      </c>
      <c r="D239" s="32">
        <v>19.16</v>
      </c>
      <c r="E239" s="33" t="s">
        <v>0</v>
      </c>
      <c r="F239" s="33" t="s">
        <v>18</v>
      </c>
    </row>
    <row r="240" spans="2:6">
      <c r="B240" s="30">
        <v>45216.449386886576</v>
      </c>
      <c r="C240" s="31">
        <v>7</v>
      </c>
      <c r="D240" s="32">
        <v>19.16</v>
      </c>
      <c r="E240" s="33" t="s">
        <v>0</v>
      </c>
      <c r="F240" s="33" t="s">
        <v>18</v>
      </c>
    </row>
    <row r="241" spans="2:6">
      <c r="B241" s="30">
        <v>45216.450100034723</v>
      </c>
      <c r="C241" s="31">
        <v>33</v>
      </c>
      <c r="D241" s="32">
        <v>19.16</v>
      </c>
      <c r="E241" s="33" t="s">
        <v>0</v>
      </c>
      <c r="F241" s="33" t="s">
        <v>16</v>
      </c>
    </row>
    <row r="242" spans="2:6">
      <c r="B242" s="30">
        <v>45216.451171909728</v>
      </c>
      <c r="C242" s="31">
        <v>6</v>
      </c>
      <c r="D242" s="32">
        <v>19.14</v>
      </c>
      <c r="E242" s="33" t="s">
        <v>0</v>
      </c>
      <c r="F242" s="33" t="s">
        <v>15</v>
      </c>
    </row>
    <row r="243" spans="2:6">
      <c r="B243" s="30">
        <v>45216.451423958337</v>
      </c>
      <c r="C243" s="31">
        <v>5</v>
      </c>
      <c r="D243" s="32">
        <v>19.149999999999999</v>
      </c>
      <c r="E243" s="33" t="s">
        <v>0</v>
      </c>
      <c r="F243" s="33" t="s">
        <v>17</v>
      </c>
    </row>
    <row r="244" spans="2:6">
      <c r="B244" s="30">
        <v>45216.454282673614</v>
      </c>
      <c r="C244" s="31">
        <v>7</v>
      </c>
      <c r="D244" s="32">
        <v>19.16</v>
      </c>
      <c r="E244" s="33" t="s">
        <v>0</v>
      </c>
      <c r="F244" s="33" t="s">
        <v>18</v>
      </c>
    </row>
    <row r="245" spans="2:6">
      <c r="B245" s="30">
        <v>45216.454356909722</v>
      </c>
      <c r="C245" s="31">
        <v>51</v>
      </c>
      <c r="D245" s="32">
        <v>19.16</v>
      </c>
      <c r="E245" s="33" t="s">
        <v>0</v>
      </c>
      <c r="F245" s="33" t="s">
        <v>15</v>
      </c>
    </row>
    <row r="246" spans="2:6">
      <c r="B246" s="30">
        <v>45216.45435694445</v>
      </c>
      <c r="C246" s="31">
        <v>46</v>
      </c>
      <c r="D246" s="32">
        <v>19.16</v>
      </c>
      <c r="E246" s="33" t="s">
        <v>0</v>
      </c>
      <c r="F246" s="33" t="s">
        <v>15</v>
      </c>
    </row>
    <row r="247" spans="2:6">
      <c r="B247" s="30">
        <v>45216.454518715283</v>
      </c>
      <c r="C247" s="31">
        <v>65</v>
      </c>
      <c r="D247" s="32">
        <v>19.16</v>
      </c>
      <c r="E247" s="33" t="s">
        <v>0</v>
      </c>
      <c r="F247" s="33" t="s">
        <v>15</v>
      </c>
    </row>
    <row r="248" spans="2:6">
      <c r="B248" s="30">
        <v>45216.454842361112</v>
      </c>
      <c r="C248" s="31">
        <v>33</v>
      </c>
      <c r="D248" s="32">
        <v>19.16</v>
      </c>
      <c r="E248" s="33" t="s">
        <v>0</v>
      </c>
      <c r="F248" s="33" t="s">
        <v>16</v>
      </c>
    </row>
    <row r="249" spans="2:6">
      <c r="B249" s="30">
        <v>45216.455899386579</v>
      </c>
      <c r="C249" s="31">
        <v>2</v>
      </c>
      <c r="D249" s="32">
        <v>19.149999999999999</v>
      </c>
      <c r="E249" s="33" t="s">
        <v>0</v>
      </c>
      <c r="F249" s="33" t="s">
        <v>17</v>
      </c>
    </row>
    <row r="250" spans="2:6">
      <c r="B250" s="30">
        <v>45216.455899386579</v>
      </c>
      <c r="C250" s="31">
        <v>7</v>
      </c>
      <c r="D250" s="32">
        <v>19.149999999999999</v>
      </c>
      <c r="E250" s="33" t="s">
        <v>0</v>
      </c>
      <c r="F250" s="33" t="s">
        <v>17</v>
      </c>
    </row>
    <row r="251" spans="2:6">
      <c r="B251" s="30">
        <v>45216.4558994213</v>
      </c>
      <c r="C251" s="31">
        <v>92</v>
      </c>
      <c r="D251" s="32">
        <v>19.149999999999999</v>
      </c>
      <c r="E251" s="33" t="s">
        <v>0</v>
      </c>
      <c r="F251" s="33" t="s">
        <v>15</v>
      </c>
    </row>
    <row r="252" spans="2:6">
      <c r="B252" s="30">
        <v>45216.45730130787</v>
      </c>
      <c r="C252" s="31">
        <v>65</v>
      </c>
      <c r="D252" s="32">
        <v>19.12</v>
      </c>
      <c r="E252" s="33" t="s">
        <v>0</v>
      </c>
      <c r="F252" s="33" t="s">
        <v>15</v>
      </c>
    </row>
    <row r="253" spans="2:6">
      <c r="B253" s="30">
        <v>45216.457616006948</v>
      </c>
      <c r="C253" s="31">
        <v>7</v>
      </c>
      <c r="D253" s="32">
        <v>19.149999999999999</v>
      </c>
      <c r="E253" s="33" t="s">
        <v>0</v>
      </c>
      <c r="F253" s="33" t="s">
        <v>17</v>
      </c>
    </row>
    <row r="254" spans="2:6">
      <c r="B254" s="30">
        <v>45216.460729432874</v>
      </c>
      <c r="C254" s="31">
        <v>7</v>
      </c>
      <c r="D254" s="32">
        <v>19.149999999999999</v>
      </c>
      <c r="E254" s="33" t="s">
        <v>0</v>
      </c>
      <c r="F254" s="33" t="s">
        <v>17</v>
      </c>
    </row>
    <row r="255" spans="2:6">
      <c r="B255" s="30">
        <v>45216.461167557871</v>
      </c>
      <c r="C255" s="31">
        <v>65</v>
      </c>
      <c r="D255" s="32">
        <v>19.13</v>
      </c>
      <c r="E255" s="33" t="s">
        <v>0</v>
      </c>
      <c r="F255" s="33" t="s">
        <v>15</v>
      </c>
    </row>
    <row r="256" spans="2:6">
      <c r="B256" s="30">
        <v>45216.461167557871</v>
      </c>
      <c r="C256" s="31">
        <v>65</v>
      </c>
      <c r="D256" s="32">
        <v>19.13</v>
      </c>
      <c r="E256" s="33" t="s">
        <v>0</v>
      </c>
      <c r="F256" s="33" t="s">
        <v>15</v>
      </c>
    </row>
    <row r="257" spans="2:6">
      <c r="B257" s="30">
        <v>45216.461167592592</v>
      </c>
      <c r="C257" s="31">
        <v>67</v>
      </c>
      <c r="D257" s="32">
        <v>19.13</v>
      </c>
      <c r="E257" s="33" t="s">
        <v>0</v>
      </c>
      <c r="F257" s="33" t="s">
        <v>15</v>
      </c>
    </row>
    <row r="258" spans="2:6">
      <c r="B258" s="30">
        <v>45216.461519363431</v>
      </c>
      <c r="C258" s="31">
        <v>6</v>
      </c>
      <c r="D258" s="32">
        <v>19.13</v>
      </c>
      <c r="E258" s="33" t="s">
        <v>0</v>
      </c>
      <c r="F258" s="33" t="s">
        <v>16</v>
      </c>
    </row>
    <row r="259" spans="2:6">
      <c r="B259" s="30">
        <v>45216.462270567135</v>
      </c>
      <c r="C259" s="31">
        <v>27</v>
      </c>
      <c r="D259" s="32">
        <v>19.13</v>
      </c>
      <c r="E259" s="33" t="s">
        <v>0</v>
      </c>
      <c r="F259" s="33" t="s">
        <v>16</v>
      </c>
    </row>
    <row r="260" spans="2:6">
      <c r="B260" s="30">
        <v>45216.464252743055</v>
      </c>
      <c r="C260" s="31">
        <v>65</v>
      </c>
      <c r="D260" s="32">
        <v>19.13</v>
      </c>
      <c r="E260" s="33" t="s">
        <v>0</v>
      </c>
      <c r="F260" s="33" t="s">
        <v>15</v>
      </c>
    </row>
    <row r="261" spans="2:6">
      <c r="B261" s="30">
        <v>45216.465327280093</v>
      </c>
      <c r="C261" s="31">
        <v>63</v>
      </c>
      <c r="D261" s="32">
        <v>19.12</v>
      </c>
      <c r="E261" s="33" t="s">
        <v>0</v>
      </c>
      <c r="F261" s="33" t="s">
        <v>15</v>
      </c>
    </row>
    <row r="262" spans="2:6">
      <c r="B262" s="30">
        <v>45216.465327314814</v>
      </c>
      <c r="C262" s="31">
        <v>65</v>
      </c>
      <c r="D262" s="32">
        <v>19.12</v>
      </c>
      <c r="E262" s="33" t="s">
        <v>0</v>
      </c>
      <c r="F262" s="33" t="s">
        <v>15</v>
      </c>
    </row>
    <row r="263" spans="2:6">
      <c r="B263" s="30">
        <v>45216.46547638889</v>
      </c>
      <c r="C263" s="31">
        <v>7</v>
      </c>
      <c r="D263" s="32">
        <v>19.12</v>
      </c>
      <c r="E263" s="33" t="s">
        <v>0</v>
      </c>
      <c r="F263" s="33" t="s">
        <v>18</v>
      </c>
    </row>
    <row r="264" spans="2:6">
      <c r="B264" s="30">
        <v>45216.466828969911</v>
      </c>
      <c r="C264" s="31">
        <v>7</v>
      </c>
      <c r="D264" s="32">
        <v>19.14</v>
      </c>
      <c r="E264" s="33" t="s">
        <v>0</v>
      </c>
      <c r="F264" s="33" t="s">
        <v>17</v>
      </c>
    </row>
    <row r="265" spans="2:6">
      <c r="B265" s="30">
        <v>45216.472082488428</v>
      </c>
      <c r="C265" s="31">
        <v>33</v>
      </c>
      <c r="D265" s="32">
        <v>19.12</v>
      </c>
      <c r="E265" s="33" t="s">
        <v>0</v>
      </c>
      <c r="F265" s="33" t="s">
        <v>16</v>
      </c>
    </row>
    <row r="266" spans="2:6">
      <c r="B266" s="30">
        <v>45216.472082488428</v>
      </c>
      <c r="C266" s="31">
        <v>7</v>
      </c>
      <c r="D266" s="32">
        <v>19.12</v>
      </c>
      <c r="E266" s="33" t="s">
        <v>0</v>
      </c>
      <c r="F266" s="33" t="s">
        <v>18</v>
      </c>
    </row>
    <row r="267" spans="2:6">
      <c r="B267" s="30">
        <v>45216.47208255787</v>
      </c>
      <c r="C267" s="31">
        <v>17</v>
      </c>
      <c r="D267" s="32">
        <v>19.12</v>
      </c>
      <c r="E267" s="33" t="s">
        <v>0</v>
      </c>
      <c r="F267" s="33" t="s">
        <v>15</v>
      </c>
    </row>
    <row r="268" spans="2:6">
      <c r="B268" s="30">
        <v>45216.472082604167</v>
      </c>
      <c r="C268" s="31">
        <v>48</v>
      </c>
      <c r="D268" s="32">
        <v>19.12</v>
      </c>
      <c r="E268" s="33" t="s">
        <v>0</v>
      </c>
      <c r="F268" s="33" t="s">
        <v>15</v>
      </c>
    </row>
    <row r="269" spans="2:6">
      <c r="B269" s="30">
        <v>45216.472916932871</v>
      </c>
      <c r="C269" s="31">
        <v>7</v>
      </c>
      <c r="D269" s="32">
        <v>19.14</v>
      </c>
      <c r="E269" s="33" t="s">
        <v>0</v>
      </c>
      <c r="F269" s="33" t="s">
        <v>17</v>
      </c>
    </row>
    <row r="270" spans="2:6">
      <c r="B270" s="30">
        <v>45216.473655439819</v>
      </c>
      <c r="C270" s="31">
        <v>33</v>
      </c>
      <c r="D270" s="32">
        <v>19.12</v>
      </c>
      <c r="E270" s="33" t="s">
        <v>0</v>
      </c>
      <c r="F270" s="33" t="s">
        <v>16</v>
      </c>
    </row>
    <row r="271" spans="2:6">
      <c r="B271" s="30">
        <v>45216.47365547454</v>
      </c>
      <c r="C271" s="31">
        <v>65</v>
      </c>
      <c r="D271" s="32">
        <v>19.12</v>
      </c>
      <c r="E271" s="33" t="s">
        <v>0</v>
      </c>
      <c r="F271" s="33" t="s">
        <v>15</v>
      </c>
    </row>
    <row r="272" spans="2:6">
      <c r="B272" s="30">
        <v>45216.473655520836</v>
      </c>
      <c r="C272" s="31">
        <v>67</v>
      </c>
      <c r="D272" s="32">
        <v>19.12</v>
      </c>
      <c r="E272" s="33" t="s">
        <v>0</v>
      </c>
      <c r="F272" s="33" t="s">
        <v>15</v>
      </c>
    </row>
    <row r="273" spans="2:6">
      <c r="B273" s="30">
        <v>45216.475483796297</v>
      </c>
      <c r="C273" s="31">
        <v>100</v>
      </c>
      <c r="D273" s="32">
        <v>19.16</v>
      </c>
      <c r="E273" s="33" t="s">
        <v>0</v>
      </c>
      <c r="F273" s="33" t="s">
        <v>15</v>
      </c>
    </row>
    <row r="274" spans="2:6">
      <c r="B274" s="30">
        <v>45216.475483831018</v>
      </c>
      <c r="C274" s="31">
        <v>28</v>
      </c>
      <c r="D274" s="32">
        <v>19.16</v>
      </c>
      <c r="E274" s="33" t="s">
        <v>0</v>
      </c>
      <c r="F274" s="33" t="s">
        <v>15</v>
      </c>
    </row>
    <row r="275" spans="2:6">
      <c r="B275" s="30">
        <v>45216.476759108802</v>
      </c>
      <c r="C275" s="31">
        <v>65</v>
      </c>
      <c r="D275" s="32">
        <v>19.16</v>
      </c>
      <c r="E275" s="33" t="s">
        <v>0</v>
      </c>
      <c r="F275" s="33" t="s">
        <v>15</v>
      </c>
    </row>
    <row r="276" spans="2:6">
      <c r="B276" s="30">
        <v>45216.478422685184</v>
      </c>
      <c r="C276" s="31">
        <v>65</v>
      </c>
      <c r="D276" s="32">
        <v>19.16</v>
      </c>
      <c r="E276" s="33" t="s">
        <v>0</v>
      </c>
      <c r="F276" s="33" t="s">
        <v>15</v>
      </c>
    </row>
    <row r="277" spans="2:6">
      <c r="B277" s="30">
        <v>45216.479338622688</v>
      </c>
      <c r="C277" s="31">
        <v>33</v>
      </c>
      <c r="D277" s="32">
        <v>19.149999999999999</v>
      </c>
      <c r="E277" s="33" t="s">
        <v>0</v>
      </c>
      <c r="F277" s="33" t="s">
        <v>16</v>
      </c>
    </row>
    <row r="278" spans="2:6">
      <c r="B278" s="30">
        <v>45216.480245104169</v>
      </c>
      <c r="C278" s="31">
        <v>50</v>
      </c>
      <c r="D278" s="32">
        <v>19.16</v>
      </c>
      <c r="E278" s="33" t="s">
        <v>0</v>
      </c>
      <c r="F278" s="33" t="s">
        <v>15</v>
      </c>
    </row>
    <row r="279" spans="2:6">
      <c r="B279" s="30">
        <v>45216.480245104169</v>
      </c>
      <c r="C279" s="31">
        <v>15</v>
      </c>
      <c r="D279" s="32">
        <v>19.16</v>
      </c>
      <c r="E279" s="33" t="s">
        <v>0</v>
      </c>
      <c r="F279" s="33" t="s">
        <v>15</v>
      </c>
    </row>
    <row r="280" spans="2:6">
      <c r="B280" s="30">
        <v>45216.48461994213</v>
      </c>
      <c r="C280" s="31">
        <v>33</v>
      </c>
      <c r="D280" s="32">
        <v>19.18</v>
      </c>
      <c r="E280" s="33" t="s">
        <v>0</v>
      </c>
      <c r="F280" s="33" t="s">
        <v>16</v>
      </c>
    </row>
    <row r="281" spans="2:6">
      <c r="B281" s="30">
        <v>45216.484665127318</v>
      </c>
      <c r="C281" s="31">
        <v>7</v>
      </c>
      <c r="D281" s="32">
        <v>19.16</v>
      </c>
      <c r="E281" s="33" t="s">
        <v>0</v>
      </c>
      <c r="F281" s="33" t="s">
        <v>18</v>
      </c>
    </row>
    <row r="282" spans="2:6">
      <c r="B282" s="30">
        <v>45216.484665162039</v>
      </c>
      <c r="C282" s="31">
        <v>7</v>
      </c>
      <c r="D282" s="32">
        <v>19.16</v>
      </c>
      <c r="E282" s="33" t="s">
        <v>0</v>
      </c>
      <c r="F282" s="33" t="s">
        <v>18</v>
      </c>
    </row>
    <row r="283" spans="2:6">
      <c r="B283" s="30">
        <v>45216.48466519676</v>
      </c>
      <c r="C283" s="31">
        <v>63</v>
      </c>
      <c r="D283" s="32">
        <v>19.16</v>
      </c>
      <c r="E283" s="33" t="s">
        <v>0</v>
      </c>
      <c r="F283" s="33" t="s">
        <v>15</v>
      </c>
    </row>
    <row r="284" spans="2:6">
      <c r="B284" s="30">
        <v>45216.485043715278</v>
      </c>
      <c r="C284" s="31">
        <v>7</v>
      </c>
      <c r="D284" s="32">
        <v>19.149999999999999</v>
      </c>
      <c r="E284" s="33" t="s">
        <v>0</v>
      </c>
      <c r="F284" s="33" t="s">
        <v>18</v>
      </c>
    </row>
    <row r="285" spans="2:6">
      <c r="B285" s="30">
        <v>45216.485043784727</v>
      </c>
      <c r="C285" s="31">
        <v>64</v>
      </c>
      <c r="D285" s="32">
        <v>19.149999999999999</v>
      </c>
      <c r="E285" s="33" t="s">
        <v>0</v>
      </c>
      <c r="F285" s="33" t="s">
        <v>15</v>
      </c>
    </row>
    <row r="286" spans="2:6">
      <c r="B286" s="30">
        <v>45216.485043831024</v>
      </c>
      <c r="C286" s="31">
        <v>3</v>
      </c>
      <c r="D286" s="32">
        <v>19.149999999999999</v>
      </c>
      <c r="E286" s="33" t="s">
        <v>0</v>
      </c>
      <c r="F286" s="33" t="s">
        <v>15</v>
      </c>
    </row>
    <row r="287" spans="2:6">
      <c r="B287" s="30">
        <v>45216.486677511573</v>
      </c>
      <c r="C287" s="31">
        <v>65</v>
      </c>
      <c r="D287" s="32">
        <v>19.149999999999999</v>
      </c>
      <c r="E287" s="33" t="s">
        <v>0</v>
      </c>
      <c r="F287" s="33" t="s">
        <v>15</v>
      </c>
    </row>
    <row r="288" spans="2:6">
      <c r="B288" s="30">
        <v>45216.48764467593</v>
      </c>
      <c r="C288" s="31">
        <v>7</v>
      </c>
      <c r="D288" s="32">
        <v>19.14</v>
      </c>
      <c r="E288" s="33" t="s">
        <v>0</v>
      </c>
      <c r="F288" s="33" t="s">
        <v>17</v>
      </c>
    </row>
    <row r="289" spans="2:6">
      <c r="B289" s="30">
        <v>45216.48764467593</v>
      </c>
      <c r="C289" s="31">
        <v>7</v>
      </c>
      <c r="D289" s="32">
        <v>19.14</v>
      </c>
      <c r="E289" s="33" t="s">
        <v>0</v>
      </c>
      <c r="F289" s="33" t="s">
        <v>17</v>
      </c>
    </row>
    <row r="290" spans="2:6">
      <c r="B290" s="30">
        <v>45216.487644710651</v>
      </c>
      <c r="C290" s="31">
        <v>51</v>
      </c>
      <c r="D290" s="32">
        <v>19.14</v>
      </c>
      <c r="E290" s="33" t="s">
        <v>0</v>
      </c>
      <c r="F290" s="33" t="s">
        <v>15</v>
      </c>
    </row>
    <row r="291" spans="2:6">
      <c r="B291" s="30">
        <v>45216.487644756948</v>
      </c>
      <c r="C291" s="31">
        <v>14</v>
      </c>
      <c r="D291" s="32">
        <v>19.14</v>
      </c>
      <c r="E291" s="33" t="s">
        <v>0</v>
      </c>
      <c r="F291" s="33" t="s">
        <v>15</v>
      </c>
    </row>
    <row r="292" spans="2:6">
      <c r="B292" s="30">
        <v>45216.489849803242</v>
      </c>
      <c r="C292" s="31">
        <v>33</v>
      </c>
      <c r="D292" s="32">
        <v>19.170000000000002</v>
      </c>
      <c r="E292" s="33" t="s">
        <v>0</v>
      </c>
      <c r="F292" s="33" t="s">
        <v>16</v>
      </c>
    </row>
    <row r="293" spans="2:6">
      <c r="B293" s="30">
        <v>45216.490631597226</v>
      </c>
      <c r="C293" s="31">
        <v>7</v>
      </c>
      <c r="D293" s="32">
        <v>19.149999999999999</v>
      </c>
      <c r="E293" s="33" t="s">
        <v>0</v>
      </c>
      <c r="F293" s="33" t="s">
        <v>18</v>
      </c>
    </row>
    <row r="294" spans="2:6">
      <c r="B294" s="30">
        <v>45216.490631712964</v>
      </c>
      <c r="C294" s="31">
        <v>65</v>
      </c>
      <c r="D294" s="32">
        <v>19.149999999999999</v>
      </c>
      <c r="E294" s="33" t="s">
        <v>0</v>
      </c>
      <c r="F294" s="33" t="s">
        <v>15</v>
      </c>
    </row>
    <row r="295" spans="2:6">
      <c r="B295" s="30">
        <v>45216.49395674769</v>
      </c>
      <c r="C295" s="31">
        <v>7</v>
      </c>
      <c r="D295" s="32">
        <v>19.16</v>
      </c>
      <c r="E295" s="33" t="s">
        <v>0</v>
      </c>
      <c r="F295" s="33" t="s">
        <v>17</v>
      </c>
    </row>
    <row r="296" spans="2:6">
      <c r="B296" s="30">
        <v>45216.493956793987</v>
      </c>
      <c r="C296" s="31">
        <v>30</v>
      </c>
      <c r="D296" s="32">
        <v>19.16</v>
      </c>
      <c r="E296" s="33" t="s">
        <v>0</v>
      </c>
      <c r="F296" s="33" t="s">
        <v>15</v>
      </c>
    </row>
    <row r="297" spans="2:6">
      <c r="B297" s="30">
        <v>45216.493956793987</v>
      </c>
      <c r="C297" s="31">
        <v>35</v>
      </c>
      <c r="D297" s="32">
        <v>19.16</v>
      </c>
      <c r="E297" s="33" t="s">
        <v>0</v>
      </c>
      <c r="F297" s="33" t="s">
        <v>15</v>
      </c>
    </row>
    <row r="298" spans="2:6">
      <c r="B298" s="30">
        <v>45216.495075196763</v>
      </c>
      <c r="C298" s="31">
        <v>33</v>
      </c>
      <c r="D298" s="32">
        <v>19.16</v>
      </c>
      <c r="E298" s="33" t="s">
        <v>0</v>
      </c>
      <c r="F298" s="33" t="s">
        <v>16</v>
      </c>
    </row>
    <row r="299" spans="2:6">
      <c r="B299" s="30">
        <v>45216.495301192132</v>
      </c>
      <c r="C299" s="31">
        <v>7</v>
      </c>
      <c r="D299" s="32">
        <v>19.16</v>
      </c>
      <c r="E299" s="33" t="s">
        <v>0</v>
      </c>
      <c r="F299" s="33" t="s">
        <v>17</v>
      </c>
    </row>
    <row r="300" spans="2:6">
      <c r="B300" s="30">
        <v>45216.495515509261</v>
      </c>
      <c r="C300" s="31">
        <v>62</v>
      </c>
      <c r="D300" s="32">
        <v>19.16</v>
      </c>
      <c r="E300" s="33" t="s">
        <v>0</v>
      </c>
      <c r="F300" s="33" t="s">
        <v>15</v>
      </c>
    </row>
    <row r="301" spans="2:6">
      <c r="B301" s="30">
        <v>45216.497827199077</v>
      </c>
      <c r="C301" s="31">
        <v>101</v>
      </c>
      <c r="D301" s="32">
        <v>19.16</v>
      </c>
      <c r="E301" s="33" t="s">
        <v>0</v>
      </c>
      <c r="F301" s="33" t="s">
        <v>15</v>
      </c>
    </row>
    <row r="302" spans="2:6">
      <c r="B302" s="30">
        <v>45216.497827233798</v>
      </c>
      <c r="C302" s="31">
        <v>26</v>
      </c>
      <c r="D302" s="32">
        <v>19.16</v>
      </c>
      <c r="E302" s="33" t="s">
        <v>0</v>
      </c>
      <c r="F302" s="33" t="s">
        <v>15</v>
      </c>
    </row>
    <row r="303" spans="2:6">
      <c r="B303" s="30">
        <v>45216.50023174769</v>
      </c>
      <c r="C303" s="31">
        <v>33</v>
      </c>
      <c r="D303" s="32">
        <v>19.16</v>
      </c>
      <c r="E303" s="33" t="s">
        <v>0</v>
      </c>
      <c r="F303" s="33" t="s">
        <v>16</v>
      </c>
    </row>
    <row r="304" spans="2:6">
      <c r="B304" s="30">
        <v>45216.500359224541</v>
      </c>
      <c r="C304" s="31">
        <v>2</v>
      </c>
      <c r="D304" s="32">
        <v>19.16</v>
      </c>
      <c r="E304" s="33" t="s">
        <v>0</v>
      </c>
      <c r="F304" s="33" t="s">
        <v>17</v>
      </c>
    </row>
    <row r="305" spans="2:6">
      <c r="B305" s="30">
        <v>45216.500612581018</v>
      </c>
      <c r="C305" s="31">
        <v>62</v>
      </c>
      <c r="D305" s="32">
        <v>19.16</v>
      </c>
      <c r="E305" s="33" t="s">
        <v>0</v>
      </c>
      <c r="F305" s="33" t="s">
        <v>15</v>
      </c>
    </row>
    <row r="306" spans="2:6">
      <c r="B306" s="30">
        <v>45216.500612615746</v>
      </c>
      <c r="C306" s="31">
        <v>5</v>
      </c>
      <c r="D306" s="32">
        <v>19.16</v>
      </c>
      <c r="E306" s="33" t="s">
        <v>0</v>
      </c>
      <c r="F306" s="33" t="s">
        <v>17</v>
      </c>
    </row>
    <row r="307" spans="2:6">
      <c r="B307" s="30">
        <v>45216.502091516209</v>
      </c>
      <c r="C307" s="31">
        <v>127</v>
      </c>
      <c r="D307" s="32">
        <v>19.16</v>
      </c>
      <c r="E307" s="33" t="s">
        <v>0</v>
      </c>
      <c r="F307" s="33" t="s">
        <v>15</v>
      </c>
    </row>
    <row r="308" spans="2:6">
      <c r="B308" s="30">
        <v>45216.503301770834</v>
      </c>
      <c r="C308" s="31">
        <v>6</v>
      </c>
      <c r="D308" s="32">
        <v>19.149999999999999</v>
      </c>
      <c r="E308" s="33" t="s">
        <v>0</v>
      </c>
      <c r="F308" s="33" t="s">
        <v>15</v>
      </c>
    </row>
    <row r="309" spans="2:6">
      <c r="B309" s="30">
        <v>45216.503959872687</v>
      </c>
      <c r="C309" s="31">
        <v>33</v>
      </c>
      <c r="D309" s="32">
        <v>19.16</v>
      </c>
      <c r="E309" s="33" t="s">
        <v>0</v>
      </c>
      <c r="F309" s="33" t="s">
        <v>16</v>
      </c>
    </row>
    <row r="310" spans="2:6">
      <c r="B310" s="30">
        <v>45216.505731446763</v>
      </c>
      <c r="C310" s="31">
        <v>7</v>
      </c>
      <c r="D310" s="32">
        <v>19.16</v>
      </c>
      <c r="E310" s="33" t="s">
        <v>0</v>
      </c>
      <c r="F310" s="33" t="s">
        <v>17</v>
      </c>
    </row>
    <row r="311" spans="2:6">
      <c r="B311" s="30">
        <v>45216.505731481484</v>
      </c>
      <c r="C311" s="31">
        <v>7</v>
      </c>
      <c r="D311" s="32">
        <v>19.149999999999999</v>
      </c>
      <c r="E311" s="33" t="s">
        <v>0</v>
      </c>
      <c r="F311" s="33" t="s">
        <v>18</v>
      </c>
    </row>
    <row r="312" spans="2:6">
      <c r="B312" s="30">
        <v>45216.505731516205</v>
      </c>
      <c r="C312" s="31">
        <v>7</v>
      </c>
      <c r="D312" s="32">
        <v>19.149999999999999</v>
      </c>
      <c r="E312" s="33" t="s">
        <v>0</v>
      </c>
      <c r="F312" s="33" t="s">
        <v>18</v>
      </c>
    </row>
    <row r="313" spans="2:6">
      <c r="B313" s="30">
        <v>45216.505731516205</v>
      </c>
      <c r="C313" s="31">
        <v>7</v>
      </c>
      <c r="D313" s="32">
        <v>19.149999999999999</v>
      </c>
      <c r="E313" s="33" t="s">
        <v>0</v>
      </c>
      <c r="F313" s="33" t="s">
        <v>18</v>
      </c>
    </row>
    <row r="314" spans="2:6">
      <c r="B314" s="30">
        <v>45216.505731562502</v>
      </c>
      <c r="C314" s="31">
        <v>62</v>
      </c>
      <c r="D314" s="32">
        <v>19.149999999999999</v>
      </c>
      <c r="E314" s="33" t="s">
        <v>0</v>
      </c>
      <c r="F314" s="33" t="s">
        <v>15</v>
      </c>
    </row>
    <row r="315" spans="2:6">
      <c r="B315" s="30">
        <v>45216.505731562502</v>
      </c>
      <c r="C315" s="31">
        <v>71</v>
      </c>
      <c r="D315" s="32">
        <v>19.149999999999999</v>
      </c>
      <c r="E315" s="33" t="s">
        <v>0</v>
      </c>
      <c r="F315" s="33" t="s">
        <v>15</v>
      </c>
    </row>
    <row r="316" spans="2:6">
      <c r="B316" s="30">
        <v>45216.505731597223</v>
      </c>
      <c r="C316" s="31">
        <v>7</v>
      </c>
      <c r="D316" s="32">
        <v>19.149999999999999</v>
      </c>
      <c r="E316" s="33" t="s">
        <v>0</v>
      </c>
      <c r="F316" s="33" t="s">
        <v>15</v>
      </c>
    </row>
    <row r="317" spans="2:6">
      <c r="B317" s="30">
        <v>45216.505731597223</v>
      </c>
      <c r="C317" s="31">
        <v>58</v>
      </c>
      <c r="D317" s="32">
        <v>19.149999999999999</v>
      </c>
      <c r="E317" s="33" t="s">
        <v>0</v>
      </c>
      <c r="F317" s="33" t="s">
        <v>15</v>
      </c>
    </row>
    <row r="318" spans="2:6">
      <c r="B318" s="30">
        <v>45216.505731631943</v>
      </c>
      <c r="C318" s="31">
        <v>68</v>
      </c>
      <c r="D318" s="32">
        <v>19.14</v>
      </c>
      <c r="E318" s="33" t="s">
        <v>0</v>
      </c>
      <c r="F318" s="33" t="s">
        <v>15</v>
      </c>
    </row>
    <row r="319" spans="2:6">
      <c r="B319" s="30">
        <v>45216.507338541669</v>
      </c>
      <c r="C319" s="31">
        <v>20</v>
      </c>
      <c r="D319" s="32">
        <v>19.149999999999999</v>
      </c>
      <c r="E319" s="33" t="s">
        <v>0</v>
      </c>
      <c r="F319" s="33" t="s">
        <v>15</v>
      </c>
    </row>
    <row r="320" spans="2:6">
      <c r="B320" s="30">
        <v>45216.50733857639</v>
      </c>
      <c r="C320" s="31">
        <v>45</v>
      </c>
      <c r="D320" s="32">
        <v>19.149999999999999</v>
      </c>
      <c r="E320" s="33" t="s">
        <v>0</v>
      </c>
      <c r="F320" s="33" t="s">
        <v>15</v>
      </c>
    </row>
    <row r="321" spans="2:6">
      <c r="B321" s="30">
        <v>45216.508745914354</v>
      </c>
      <c r="C321" s="31">
        <v>32</v>
      </c>
      <c r="D321" s="32">
        <v>19.149999999999999</v>
      </c>
      <c r="E321" s="33" t="s">
        <v>0</v>
      </c>
      <c r="F321" s="33" t="s">
        <v>16</v>
      </c>
    </row>
    <row r="322" spans="2:6">
      <c r="B322" s="30">
        <v>45216.508745914354</v>
      </c>
      <c r="C322" s="31">
        <v>7</v>
      </c>
      <c r="D322" s="32">
        <v>19.16</v>
      </c>
      <c r="E322" s="33" t="s">
        <v>0</v>
      </c>
      <c r="F322" s="33" t="s">
        <v>17</v>
      </c>
    </row>
    <row r="323" spans="2:6">
      <c r="B323" s="30">
        <v>45216.511565011577</v>
      </c>
      <c r="C323" s="31">
        <v>34</v>
      </c>
      <c r="D323" s="32">
        <v>19.21</v>
      </c>
      <c r="E323" s="33" t="s">
        <v>0</v>
      </c>
      <c r="F323" s="33" t="s">
        <v>16</v>
      </c>
    </row>
    <row r="324" spans="2:6">
      <c r="B324" s="30">
        <v>45216.51180385417</v>
      </c>
      <c r="C324" s="31">
        <v>7</v>
      </c>
      <c r="D324" s="32">
        <v>19.2</v>
      </c>
      <c r="E324" s="33" t="s">
        <v>0</v>
      </c>
      <c r="F324" s="33" t="s">
        <v>17</v>
      </c>
    </row>
    <row r="325" spans="2:6">
      <c r="B325" s="30">
        <v>45216.51180385417</v>
      </c>
      <c r="C325" s="31">
        <v>130</v>
      </c>
      <c r="D325" s="32">
        <v>19.21</v>
      </c>
      <c r="E325" s="33" t="s">
        <v>0</v>
      </c>
      <c r="F325" s="33" t="s">
        <v>15</v>
      </c>
    </row>
    <row r="326" spans="2:6">
      <c r="B326" s="30">
        <v>45216.511803900466</v>
      </c>
      <c r="C326" s="31">
        <v>60</v>
      </c>
      <c r="D326" s="32">
        <v>19.2</v>
      </c>
      <c r="E326" s="33" t="s">
        <v>0</v>
      </c>
      <c r="F326" s="33" t="s">
        <v>15</v>
      </c>
    </row>
    <row r="327" spans="2:6">
      <c r="B327" s="30">
        <v>45216.511803900466</v>
      </c>
      <c r="C327" s="31">
        <v>70</v>
      </c>
      <c r="D327" s="32">
        <v>19.21</v>
      </c>
      <c r="E327" s="33" t="s">
        <v>0</v>
      </c>
      <c r="F327" s="33" t="s">
        <v>15</v>
      </c>
    </row>
    <row r="328" spans="2:6">
      <c r="B328" s="30">
        <v>45216.511881793987</v>
      </c>
      <c r="C328" s="31">
        <v>1</v>
      </c>
      <c r="D328" s="32">
        <v>19.2</v>
      </c>
      <c r="E328" s="33" t="s">
        <v>0</v>
      </c>
      <c r="F328" s="33" t="s">
        <v>18</v>
      </c>
    </row>
    <row r="329" spans="2:6">
      <c r="B329" s="30">
        <v>45216.512099155094</v>
      </c>
      <c r="C329" s="31">
        <v>6</v>
      </c>
      <c r="D329" s="32">
        <v>19.2</v>
      </c>
      <c r="E329" s="33" t="s">
        <v>0</v>
      </c>
      <c r="F329" s="33" t="s">
        <v>18</v>
      </c>
    </row>
    <row r="330" spans="2:6">
      <c r="B330" s="30">
        <v>45216.512099155094</v>
      </c>
      <c r="C330" s="31">
        <v>6</v>
      </c>
      <c r="D330" s="32">
        <v>19.2</v>
      </c>
      <c r="E330" s="33" t="s">
        <v>0</v>
      </c>
      <c r="F330" s="33" t="s">
        <v>18</v>
      </c>
    </row>
    <row r="331" spans="2:6">
      <c r="B331" s="30">
        <v>45216.512110729171</v>
      </c>
      <c r="C331" s="31">
        <v>7</v>
      </c>
      <c r="D331" s="32">
        <v>19.190000000000001</v>
      </c>
      <c r="E331" s="33" t="s">
        <v>0</v>
      </c>
      <c r="F331" s="33" t="s">
        <v>18</v>
      </c>
    </row>
    <row r="332" spans="2:6">
      <c r="B332" s="30">
        <v>45216.513166168981</v>
      </c>
      <c r="C332" s="31">
        <v>48</v>
      </c>
      <c r="D332" s="32">
        <v>19.11</v>
      </c>
      <c r="E332" s="33" t="s">
        <v>0</v>
      </c>
      <c r="F332" s="33" t="s">
        <v>15</v>
      </c>
    </row>
    <row r="333" spans="2:6">
      <c r="B333" s="30">
        <v>45216.514061724542</v>
      </c>
      <c r="C333" s="31">
        <v>82</v>
      </c>
      <c r="D333" s="32">
        <v>19.09</v>
      </c>
      <c r="E333" s="33" t="s">
        <v>0</v>
      </c>
      <c r="F333" s="33" t="s">
        <v>15</v>
      </c>
    </row>
    <row r="334" spans="2:6">
      <c r="B334" s="30">
        <v>45216.5141616088</v>
      </c>
      <c r="C334" s="31">
        <v>33</v>
      </c>
      <c r="D334" s="32">
        <v>19.100000000000001</v>
      </c>
      <c r="E334" s="33" t="s">
        <v>0</v>
      </c>
      <c r="F334" s="33" t="s">
        <v>16</v>
      </c>
    </row>
    <row r="335" spans="2:6">
      <c r="B335" s="30">
        <v>45216.51480524306</v>
      </c>
      <c r="C335" s="31">
        <v>7</v>
      </c>
      <c r="D335" s="32">
        <v>19.100000000000001</v>
      </c>
      <c r="E335" s="33" t="s">
        <v>0</v>
      </c>
      <c r="F335" s="33" t="s">
        <v>17</v>
      </c>
    </row>
    <row r="336" spans="2:6">
      <c r="B336" s="30">
        <v>45216.515511770835</v>
      </c>
      <c r="C336" s="31">
        <v>36</v>
      </c>
      <c r="D336" s="32">
        <v>19.100000000000001</v>
      </c>
      <c r="E336" s="33" t="s">
        <v>0</v>
      </c>
      <c r="F336" s="33" t="s">
        <v>15</v>
      </c>
    </row>
    <row r="337" spans="2:6">
      <c r="B337" s="30">
        <v>45216.515511770835</v>
      </c>
      <c r="C337" s="31">
        <v>29</v>
      </c>
      <c r="D337" s="32">
        <v>19.100000000000001</v>
      </c>
      <c r="E337" s="33" t="s">
        <v>0</v>
      </c>
      <c r="F337" s="33" t="s">
        <v>15</v>
      </c>
    </row>
    <row r="338" spans="2:6">
      <c r="B338" s="30">
        <v>45216.516922534727</v>
      </c>
      <c r="C338" s="31">
        <v>65</v>
      </c>
      <c r="D338" s="32">
        <v>19.100000000000001</v>
      </c>
      <c r="E338" s="33" t="s">
        <v>0</v>
      </c>
      <c r="F338" s="33" t="s">
        <v>15</v>
      </c>
    </row>
    <row r="339" spans="2:6">
      <c r="B339" s="30">
        <v>45216.517705439815</v>
      </c>
      <c r="C339" s="31">
        <v>33</v>
      </c>
      <c r="D339" s="32">
        <v>19.09</v>
      </c>
      <c r="E339" s="33" t="s">
        <v>0</v>
      </c>
      <c r="F339" s="33" t="s">
        <v>16</v>
      </c>
    </row>
    <row r="340" spans="2:6">
      <c r="B340" s="30">
        <v>45216.517721331023</v>
      </c>
      <c r="C340" s="31">
        <v>49</v>
      </c>
      <c r="D340" s="32">
        <v>19.05</v>
      </c>
      <c r="E340" s="33" t="s">
        <v>0</v>
      </c>
      <c r="F340" s="33" t="s">
        <v>15</v>
      </c>
    </row>
    <row r="341" spans="2:6">
      <c r="B341" s="30">
        <v>45216.518102164351</v>
      </c>
      <c r="C341" s="31">
        <v>7</v>
      </c>
      <c r="D341" s="32">
        <v>19.100000000000001</v>
      </c>
      <c r="E341" s="33" t="s">
        <v>0</v>
      </c>
      <c r="F341" s="33" t="s">
        <v>17</v>
      </c>
    </row>
    <row r="342" spans="2:6">
      <c r="B342" s="30">
        <v>45216.521122951388</v>
      </c>
      <c r="C342" s="31">
        <v>33</v>
      </c>
      <c r="D342" s="32">
        <v>19.079999999999998</v>
      </c>
      <c r="E342" s="33" t="s">
        <v>0</v>
      </c>
      <c r="F342" s="33" t="s">
        <v>16</v>
      </c>
    </row>
    <row r="343" spans="2:6">
      <c r="B343" s="30">
        <v>45216.521609062504</v>
      </c>
      <c r="C343" s="31">
        <v>7</v>
      </c>
      <c r="D343" s="32">
        <v>19.100000000000001</v>
      </c>
      <c r="E343" s="33" t="s">
        <v>0</v>
      </c>
      <c r="F343" s="33" t="s">
        <v>17</v>
      </c>
    </row>
    <row r="344" spans="2:6">
      <c r="B344" s="30">
        <v>45216.524097488429</v>
      </c>
      <c r="C344" s="31">
        <v>33</v>
      </c>
      <c r="D344" s="32">
        <v>19.079999999999998</v>
      </c>
      <c r="E344" s="33" t="s">
        <v>0</v>
      </c>
      <c r="F344" s="33" t="s">
        <v>16</v>
      </c>
    </row>
    <row r="345" spans="2:6">
      <c r="B345" s="30">
        <v>45216.524629942134</v>
      </c>
      <c r="C345" s="31">
        <v>4</v>
      </c>
      <c r="D345" s="32">
        <v>19.09</v>
      </c>
      <c r="E345" s="33" t="s">
        <v>0</v>
      </c>
      <c r="F345" s="33" t="s">
        <v>17</v>
      </c>
    </row>
    <row r="346" spans="2:6">
      <c r="B346" s="30">
        <v>45216.524629942134</v>
      </c>
      <c r="C346" s="31">
        <v>3</v>
      </c>
      <c r="D346" s="32">
        <v>19.100000000000001</v>
      </c>
      <c r="E346" s="33" t="s">
        <v>0</v>
      </c>
      <c r="F346" s="33" t="s">
        <v>17</v>
      </c>
    </row>
    <row r="347" spans="2:6">
      <c r="B347" s="30">
        <v>45216.52708359954</v>
      </c>
      <c r="C347" s="31">
        <v>33</v>
      </c>
      <c r="D347" s="32">
        <v>19.079999999999998</v>
      </c>
      <c r="E347" s="33" t="s">
        <v>0</v>
      </c>
      <c r="F347" s="33" t="s">
        <v>16</v>
      </c>
    </row>
    <row r="348" spans="2:6">
      <c r="B348" s="30">
        <v>45216.527662303241</v>
      </c>
      <c r="C348" s="31">
        <v>7</v>
      </c>
      <c r="D348" s="32">
        <v>19.100000000000001</v>
      </c>
      <c r="E348" s="33" t="s">
        <v>0</v>
      </c>
      <c r="F348" s="33" t="s">
        <v>17</v>
      </c>
    </row>
    <row r="349" spans="2:6">
      <c r="B349" s="30">
        <v>45216.530092858797</v>
      </c>
      <c r="C349" s="31">
        <v>33</v>
      </c>
      <c r="D349" s="32">
        <v>19.079999999999998</v>
      </c>
      <c r="E349" s="33" t="s">
        <v>0</v>
      </c>
      <c r="F349" s="33" t="s">
        <v>16</v>
      </c>
    </row>
    <row r="350" spans="2:6">
      <c r="B350" s="30">
        <v>45216.530729432874</v>
      </c>
      <c r="C350" s="31">
        <v>7</v>
      </c>
      <c r="D350" s="32">
        <v>19.100000000000001</v>
      </c>
      <c r="E350" s="33" t="s">
        <v>0</v>
      </c>
      <c r="F350" s="33" t="s">
        <v>17</v>
      </c>
    </row>
    <row r="351" spans="2:6">
      <c r="B351" s="30">
        <v>45216.531485381944</v>
      </c>
      <c r="C351" s="31">
        <v>41</v>
      </c>
      <c r="D351" s="32">
        <v>19.05</v>
      </c>
      <c r="E351" s="33" t="s">
        <v>0</v>
      </c>
      <c r="F351" s="33" t="s">
        <v>15</v>
      </c>
    </row>
    <row r="352" spans="2:6">
      <c r="B352" s="30">
        <v>45216.531485416672</v>
      </c>
      <c r="C352" s="31">
        <v>75</v>
      </c>
      <c r="D352" s="32">
        <v>19.05</v>
      </c>
      <c r="E352" s="33" t="s">
        <v>0</v>
      </c>
      <c r="F352" s="33" t="s">
        <v>15</v>
      </c>
    </row>
    <row r="353" spans="2:6">
      <c r="B353" s="30">
        <v>45216.531485451393</v>
      </c>
      <c r="C353" s="31">
        <v>150</v>
      </c>
      <c r="D353" s="32">
        <v>19.05</v>
      </c>
      <c r="E353" s="33" t="s">
        <v>0</v>
      </c>
      <c r="F353" s="33" t="s">
        <v>15</v>
      </c>
    </row>
    <row r="354" spans="2:6">
      <c r="B354" s="30">
        <v>45216.531485567131</v>
      </c>
      <c r="C354" s="31">
        <v>400</v>
      </c>
      <c r="D354" s="32">
        <v>19.05</v>
      </c>
      <c r="E354" s="33" t="s">
        <v>0</v>
      </c>
      <c r="F354" s="33" t="s">
        <v>15</v>
      </c>
    </row>
    <row r="355" spans="2:6">
      <c r="B355" s="30">
        <v>45216.531485613428</v>
      </c>
      <c r="C355" s="31">
        <v>71</v>
      </c>
      <c r="D355" s="32">
        <v>19.05</v>
      </c>
      <c r="E355" s="33" t="s">
        <v>0</v>
      </c>
      <c r="F355" s="33" t="s">
        <v>15</v>
      </c>
    </row>
    <row r="356" spans="2:6">
      <c r="B356" s="30">
        <v>45216.53148568287</v>
      </c>
      <c r="C356" s="31">
        <v>65</v>
      </c>
      <c r="D356" s="32">
        <v>19.05</v>
      </c>
      <c r="E356" s="33" t="s">
        <v>0</v>
      </c>
      <c r="F356" s="33" t="s">
        <v>15</v>
      </c>
    </row>
    <row r="357" spans="2:6">
      <c r="B357" s="30">
        <v>45216.531485729167</v>
      </c>
      <c r="C357" s="31">
        <v>22</v>
      </c>
      <c r="D357" s="32">
        <v>19.05</v>
      </c>
      <c r="E357" s="33" t="s">
        <v>0</v>
      </c>
      <c r="F357" s="33" t="s">
        <v>18</v>
      </c>
    </row>
    <row r="358" spans="2:6">
      <c r="B358" s="30">
        <v>45216.531485729167</v>
      </c>
      <c r="C358" s="31">
        <v>8</v>
      </c>
      <c r="D358" s="32">
        <v>19.05</v>
      </c>
      <c r="E358" s="33" t="s">
        <v>0</v>
      </c>
      <c r="F358" s="33" t="s">
        <v>18</v>
      </c>
    </row>
    <row r="359" spans="2:6">
      <c r="B359" s="30">
        <v>45216.531485763888</v>
      </c>
      <c r="C359" s="31">
        <v>7</v>
      </c>
      <c r="D359" s="32">
        <v>19.05</v>
      </c>
      <c r="E359" s="33" t="s">
        <v>0</v>
      </c>
      <c r="F359" s="33" t="s">
        <v>18</v>
      </c>
    </row>
    <row r="360" spans="2:6">
      <c r="B360" s="30">
        <v>45216.531485798616</v>
      </c>
      <c r="C360" s="31">
        <v>22</v>
      </c>
      <c r="D360" s="32">
        <v>19.04</v>
      </c>
      <c r="E360" s="33" t="s">
        <v>0</v>
      </c>
      <c r="F360" s="33" t="s">
        <v>15</v>
      </c>
    </row>
    <row r="361" spans="2:6">
      <c r="B361" s="30">
        <v>45216.531485844913</v>
      </c>
      <c r="C361" s="31">
        <v>37</v>
      </c>
      <c r="D361" s="32">
        <v>19.04</v>
      </c>
      <c r="E361" s="33" t="s">
        <v>0</v>
      </c>
      <c r="F361" s="33" t="s">
        <v>15</v>
      </c>
    </row>
    <row r="362" spans="2:6">
      <c r="B362" s="30">
        <v>45216.533013888889</v>
      </c>
      <c r="C362" s="31">
        <v>65</v>
      </c>
      <c r="D362" s="32">
        <v>19.03</v>
      </c>
      <c r="E362" s="33" t="s">
        <v>0</v>
      </c>
      <c r="F362" s="33" t="s">
        <v>15</v>
      </c>
    </row>
    <row r="363" spans="2:6">
      <c r="B363" s="30">
        <v>45216.533125312504</v>
      </c>
      <c r="C363" s="31">
        <v>33</v>
      </c>
      <c r="D363" s="32">
        <v>19.03</v>
      </c>
      <c r="E363" s="33" t="s">
        <v>0</v>
      </c>
      <c r="F363" s="33" t="s">
        <v>16</v>
      </c>
    </row>
    <row r="364" spans="2:6">
      <c r="B364" s="30">
        <v>45216.533773414354</v>
      </c>
      <c r="C364" s="31">
        <v>7</v>
      </c>
      <c r="D364" s="32">
        <v>19.100000000000001</v>
      </c>
      <c r="E364" s="33" t="s">
        <v>0</v>
      </c>
      <c r="F364" s="33" t="s">
        <v>17</v>
      </c>
    </row>
    <row r="365" spans="2:6">
      <c r="B365" s="30">
        <v>45216.53385443287</v>
      </c>
      <c r="C365" s="31">
        <v>6</v>
      </c>
      <c r="D365" s="32">
        <v>19.05</v>
      </c>
      <c r="E365" s="33" t="s">
        <v>0</v>
      </c>
      <c r="F365" s="33" t="s">
        <v>18</v>
      </c>
    </row>
    <row r="366" spans="2:6">
      <c r="B366" s="30">
        <v>45216.534244756949</v>
      </c>
      <c r="C366" s="31">
        <v>59</v>
      </c>
      <c r="D366" s="32">
        <v>19.04</v>
      </c>
      <c r="E366" s="33" t="s">
        <v>0</v>
      </c>
      <c r="F366" s="33" t="s">
        <v>15</v>
      </c>
    </row>
    <row r="367" spans="2:6">
      <c r="B367" s="30">
        <v>45216.53424479167</v>
      </c>
      <c r="C367" s="31">
        <v>22</v>
      </c>
      <c r="D367" s="32">
        <v>19.03</v>
      </c>
      <c r="E367" s="33" t="s">
        <v>0</v>
      </c>
      <c r="F367" s="33" t="s">
        <v>15</v>
      </c>
    </row>
    <row r="368" spans="2:6">
      <c r="B368" s="30">
        <v>45216.53424479167</v>
      </c>
      <c r="C368" s="31">
        <v>49</v>
      </c>
      <c r="D368" s="32">
        <v>19.03</v>
      </c>
      <c r="E368" s="33" t="s">
        <v>0</v>
      </c>
      <c r="F368" s="33" t="s">
        <v>15</v>
      </c>
    </row>
    <row r="369" spans="2:6">
      <c r="B369" s="30">
        <v>45216.53590667824</v>
      </c>
      <c r="C369" s="31">
        <v>1</v>
      </c>
      <c r="D369" s="32">
        <v>19</v>
      </c>
      <c r="E369" s="33" t="s">
        <v>0</v>
      </c>
      <c r="F369" s="33" t="s">
        <v>15</v>
      </c>
    </row>
    <row r="370" spans="2:6">
      <c r="B370" s="30">
        <v>45216.536057025463</v>
      </c>
      <c r="C370" s="31">
        <v>64</v>
      </c>
      <c r="D370" s="32">
        <v>19</v>
      </c>
      <c r="E370" s="33" t="s">
        <v>0</v>
      </c>
      <c r="F370" s="33" t="s">
        <v>15</v>
      </c>
    </row>
    <row r="371" spans="2:6">
      <c r="B371" s="30">
        <v>45216.536065046297</v>
      </c>
      <c r="C371" s="31">
        <v>33</v>
      </c>
      <c r="D371" s="32">
        <v>19.03</v>
      </c>
      <c r="E371" s="33" t="s">
        <v>0</v>
      </c>
      <c r="F371" s="33" t="s">
        <v>16</v>
      </c>
    </row>
    <row r="372" spans="2:6">
      <c r="B372" s="30">
        <v>45216.536817395834</v>
      </c>
      <c r="C372" s="31">
        <v>7</v>
      </c>
      <c r="D372" s="32">
        <v>19.09</v>
      </c>
      <c r="E372" s="33" t="s">
        <v>0</v>
      </c>
      <c r="F372" s="33" t="s">
        <v>17</v>
      </c>
    </row>
    <row r="373" spans="2:6">
      <c r="B373" s="30">
        <v>45216.536950000002</v>
      </c>
      <c r="C373" s="31">
        <v>7</v>
      </c>
      <c r="D373" s="32">
        <v>19.05</v>
      </c>
      <c r="E373" s="33" t="s">
        <v>0</v>
      </c>
      <c r="F373" s="33" t="s">
        <v>18</v>
      </c>
    </row>
    <row r="374" spans="2:6">
      <c r="B374" s="30">
        <v>45216.537356134264</v>
      </c>
      <c r="C374" s="31">
        <v>9</v>
      </c>
      <c r="D374" s="32">
        <v>19.04</v>
      </c>
      <c r="E374" s="33" t="s">
        <v>0</v>
      </c>
      <c r="F374" s="33" t="s">
        <v>15</v>
      </c>
    </row>
    <row r="375" spans="2:6">
      <c r="B375" s="30">
        <v>45216.537356134264</v>
      </c>
      <c r="C375" s="31">
        <v>50</v>
      </c>
      <c r="D375" s="32">
        <v>19.04</v>
      </c>
      <c r="E375" s="33" t="s">
        <v>0</v>
      </c>
      <c r="F375" s="33" t="s">
        <v>15</v>
      </c>
    </row>
    <row r="376" spans="2:6">
      <c r="B376" s="30">
        <v>45216.537678900466</v>
      </c>
      <c r="C376" s="31">
        <v>71</v>
      </c>
      <c r="D376" s="32">
        <v>19.03</v>
      </c>
      <c r="E376" s="33" t="s">
        <v>0</v>
      </c>
      <c r="F376" s="33" t="s">
        <v>15</v>
      </c>
    </row>
    <row r="377" spans="2:6">
      <c r="B377" s="30">
        <v>45216.539023495374</v>
      </c>
      <c r="C377" s="31">
        <v>65</v>
      </c>
      <c r="D377" s="32">
        <v>19.010000000000002</v>
      </c>
      <c r="E377" s="33" t="s">
        <v>0</v>
      </c>
      <c r="F377" s="33" t="s">
        <v>15</v>
      </c>
    </row>
    <row r="378" spans="2:6">
      <c r="B378" s="30">
        <v>45216.539130636578</v>
      </c>
      <c r="C378" s="31">
        <v>33</v>
      </c>
      <c r="D378" s="32">
        <v>19.05</v>
      </c>
      <c r="E378" s="33" t="s">
        <v>0</v>
      </c>
      <c r="F378" s="33" t="s">
        <v>16</v>
      </c>
    </row>
    <row r="379" spans="2:6">
      <c r="B379" s="30">
        <v>45216.539884525468</v>
      </c>
      <c r="C379" s="31">
        <v>7</v>
      </c>
      <c r="D379" s="32">
        <v>19.059999999999999</v>
      </c>
      <c r="E379" s="33" t="s">
        <v>0</v>
      </c>
      <c r="F379" s="33" t="s">
        <v>17</v>
      </c>
    </row>
    <row r="380" spans="2:6">
      <c r="B380" s="30">
        <v>45216.539907673614</v>
      </c>
      <c r="C380" s="31">
        <v>7</v>
      </c>
      <c r="D380" s="32">
        <v>19.05</v>
      </c>
      <c r="E380" s="33" t="s">
        <v>0</v>
      </c>
      <c r="F380" s="33" t="s">
        <v>18</v>
      </c>
    </row>
    <row r="381" spans="2:6">
      <c r="B381" s="30">
        <v>45216.542211458334</v>
      </c>
      <c r="C381" s="31">
        <v>33</v>
      </c>
      <c r="D381" s="32">
        <v>19.05</v>
      </c>
      <c r="E381" s="33" t="s">
        <v>0</v>
      </c>
      <c r="F381" s="33" t="s">
        <v>16</v>
      </c>
    </row>
    <row r="382" spans="2:6">
      <c r="B382" s="30">
        <v>45216.542627002316</v>
      </c>
      <c r="C382" s="31">
        <v>130</v>
      </c>
      <c r="D382" s="32">
        <v>19.010000000000002</v>
      </c>
      <c r="E382" s="33" t="s">
        <v>0</v>
      </c>
      <c r="F382" s="33" t="s">
        <v>15</v>
      </c>
    </row>
    <row r="383" spans="2:6">
      <c r="B383" s="30">
        <v>45216.542627048613</v>
      </c>
      <c r="C383" s="31">
        <v>65</v>
      </c>
      <c r="D383" s="32">
        <v>19.010000000000002</v>
      </c>
      <c r="E383" s="33" t="s">
        <v>0</v>
      </c>
      <c r="F383" s="33" t="s">
        <v>15</v>
      </c>
    </row>
    <row r="384" spans="2:6">
      <c r="B384" s="30">
        <v>45216.543298877317</v>
      </c>
      <c r="C384" s="31">
        <v>7</v>
      </c>
      <c r="D384" s="32">
        <v>19.05</v>
      </c>
      <c r="E384" s="33" t="s">
        <v>0</v>
      </c>
      <c r="F384" s="33" t="s">
        <v>18</v>
      </c>
    </row>
    <row r="385" spans="2:6">
      <c r="B385" s="30">
        <v>45216.543368321763</v>
      </c>
      <c r="C385" s="31">
        <v>7</v>
      </c>
      <c r="D385" s="32">
        <v>19.059999999999999</v>
      </c>
      <c r="E385" s="33" t="s">
        <v>0</v>
      </c>
      <c r="F385" s="33" t="s">
        <v>17</v>
      </c>
    </row>
    <row r="386" spans="2:6">
      <c r="B386" s="30">
        <v>45216.543935567133</v>
      </c>
      <c r="C386" s="31">
        <v>70</v>
      </c>
      <c r="D386" s="32">
        <v>19.04</v>
      </c>
      <c r="E386" s="33" t="s">
        <v>0</v>
      </c>
      <c r="F386" s="33" t="s">
        <v>15</v>
      </c>
    </row>
    <row r="387" spans="2:6">
      <c r="B387" s="30">
        <v>45216.543939201394</v>
      </c>
      <c r="C387" s="31">
        <v>60</v>
      </c>
      <c r="D387" s="32">
        <v>19.03</v>
      </c>
      <c r="E387" s="33" t="s">
        <v>0</v>
      </c>
      <c r="F387" s="33" t="s">
        <v>15</v>
      </c>
    </row>
    <row r="388" spans="2:6">
      <c r="B388" s="30">
        <v>45216.54582438658</v>
      </c>
      <c r="C388" s="31">
        <v>15</v>
      </c>
      <c r="D388" s="32">
        <v>19.03</v>
      </c>
      <c r="E388" s="33" t="s">
        <v>0</v>
      </c>
      <c r="F388" s="33" t="s">
        <v>15</v>
      </c>
    </row>
    <row r="389" spans="2:6">
      <c r="B389" s="30">
        <v>45216.54582438658</v>
      </c>
      <c r="C389" s="31">
        <v>50</v>
      </c>
      <c r="D389" s="32">
        <v>19.03</v>
      </c>
      <c r="E389" s="33" t="s">
        <v>0</v>
      </c>
      <c r="F389" s="33" t="s">
        <v>15</v>
      </c>
    </row>
    <row r="390" spans="2:6">
      <c r="B390" s="30">
        <v>45216.545984062504</v>
      </c>
      <c r="C390" s="31">
        <v>33</v>
      </c>
      <c r="D390" s="32">
        <v>19.05</v>
      </c>
      <c r="E390" s="33" t="s">
        <v>0</v>
      </c>
      <c r="F390" s="33" t="s">
        <v>16</v>
      </c>
    </row>
    <row r="391" spans="2:6">
      <c r="B391" s="30">
        <v>45216.547118437506</v>
      </c>
      <c r="C391" s="31">
        <v>65</v>
      </c>
      <c r="D391" s="32">
        <v>19.03</v>
      </c>
      <c r="E391" s="33" t="s">
        <v>0</v>
      </c>
      <c r="F391" s="33" t="s">
        <v>15</v>
      </c>
    </row>
    <row r="392" spans="2:6">
      <c r="B392" s="30">
        <v>45216.547176192129</v>
      </c>
      <c r="C392" s="31">
        <v>7</v>
      </c>
      <c r="D392" s="32">
        <v>19.04</v>
      </c>
      <c r="E392" s="33" t="s">
        <v>0</v>
      </c>
      <c r="F392" s="33" t="s">
        <v>18</v>
      </c>
    </row>
    <row r="393" spans="2:6">
      <c r="B393" s="30">
        <v>45216.547176192129</v>
      </c>
      <c r="C393" s="31">
        <v>7</v>
      </c>
      <c r="D393" s="32">
        <v>19.059999999999999</v>
      </c>
      <c r="E393" s="33" t="s">
        <v>0</v>
      </c>
      <c r="F393" s="33" t="s">
        <v>17</v>
      </c>
    </row>
    <row r="394" spans="2:6">
      <c r="B394" s="30">
        <v>45216.548332604172</v>
      </c>
      <c r="C394" s="31">
        <v>65</v>
      </c>
      <c r="D394" s="32">
        <v>19.03</v>
      </c>
      <c r="E394" s="33" t="s">
        <v>0</v>
      </c>
      <c r="F394" s="33" t="s">
        <v>15</v>
      </c>
    </row>
    <row r="395" spans="2:6">
      <c r="B395" s="30">
        <v>45216.549743136573</v>
      </c>
      <c r="C395" s="31">
        <v>33</v>
      </c>
      <c r="D395" s="32">
        <v>19.05</v>
      </c>
      <c r="E395" s="33" t="s">
        <v>0</v>
      </c>
      <c r="F395" s="33" t="s">
        <v>16</v>
      </c>
    </row>
    <row r="396" spans="2:6">
      <c r="B396" s="30">
        <v>45216.549929085653</v>
      </c>
      <c r="C396" s="31">
        <v>50</v>
      </c>
      <c r="D396" s="32">
        <v>19.03</v>
      </c>
      <c r="E396" s="33" t="s">
        <v>0</v>
      </c>
      <c r="F396" s="33" t="s">
        <v>15</v>
      </c>
    </row>
    <row r="397" spans="2:6">
      <c r="B397" s="30">
        <v>45216.54992913195</v>
      </c>
      <c r="C397" s="31">
        <v>15</v>
      </c>
      <c r="D397" s="32">
        <v>19.03</v>
      </c>
      <c r="E397" s="33" t="s">
        <v>0</v>
      </c>
      <c r="F397" s="33" t="s">
        <v>15</v>
      </c>
    </row>
    <row r="398" spans="2:6">
      <c r="B398" s="30">
        <v>45216.551030358802</v>
      </c>
      <c r="C398" s="31">
        <v>7</v>
      </c>
      <c r="D398" s="32">
        <v>19.059999999999999</v>
      </c>
      <c r="E398" s="33" t="s">
        <v>0</v>
      </c>
      <c r="F398" s="33" t="s">
        <v>17</v>
      </c>
    </row>
    <row r="399" spans="2:6">
      <c r="B399" s="30">
        <v>45216.551053587966</v>
      </c>
      <c r="C399" s="31">
        <v>7</v>
      </c>
      <c r="D399" s="32">
        <v>19.04</v>
      </c>
      <c r="E399" s="33" t="s">
        <v>0</v>
      </c>
      <c r="F399" s="33" t="s">
        <v>18</v>
      </c>
    </row>
    <row r="400" spans="2:6">
      <c r="B400" s="30">
        <v>45216.551233333339</v>
      </c>
      <c r="C400" s="31">
        <v>50</v>
      </c>
      <c r="D400" s="32">
        <v>19.03</v>
      </c>
      <c r="E400" s="33" t="s">
        <v>0</v>
      </c>
      <c r="F400" s="33" t="s">
        <v>15</v>
      </c>
    </row>
    <row r="401" spans="2:6">
      <c r="B401" s="30">
        <v>45216.55123336806</v>
      </c>
      <c r="C401" s="31">
        <v>15</v>
      </c>
      <c r="D401" s="32">
        <v>19.03</v>
      </c>
      <c r="E401" s="33" t="s">
        <v>0</v>
      </c>
      <c r="F401" s="33" t="s">
        <v>15</v>
      </c>
    </row>
    <row r="402" spans="2:6">
      <c r="B402" s="30">
        <v>45216.551941782411</v>
      </c>
      <c r="C402" s="31">
        <v>65</v>
      </c>
      <c r="D402" s="32">
        <v>18.989999999999998</v>
      </c>
      <c r="E402" s="33" t="s">
        <v>0</v>
      </c>
      <c r="F402" s="33" t="s">
        <v>15</v>
      </c>
    </row>
    <row r="403" spans="2:6">
      <c r="B403" s="30">
        <v>45216.553296678241</v>
      </c>
      <c r="C403" s="31">
        <v>65</v>
      </c>
      <c r="D403" s="32">
        <v>18.91</v>
      </c>
      <c r="E403" s="33" t="s">
        <v>0</v>
      </c>
      <c r="F403" s="33" t="s">
        <v>15</v>
      </c>
    </row>
    <row r="404" spans="2:6">
      <c r="B404" s="30">
        <v>45216.553669293986</v>
      </c>
      <c r="C404" s="31">
        <v>33</v>
      </c>
      <c r="D404" s="32">
        <v>18.940000000000001</v>
      </c>
      <c r="E404" s="33" t="s">
        <v>0</v>
      </c>
      <c r="F404" s="33" t="s">
        <v>16</v>
      </c>
    </row>
    <row r="405" spans="2:6">
      <c r="B405" s="30">
        <v>45216.554849803244</v>
      </c>
      <c r="C405" s="31">
        <v>7</v>
      </c>
      <c r="D405" s="32">
        <v>19.03</v>
      </c>
      <c r="E405" s="33" t="s">
        <v>0</v>
      </c>
      <c r="F405" s="33" t="s">
        <v>17</v>
      </c>
    </row>
    <row r="406" spans="2:6">
      <c r="B406" s="30">
        <v>45216.554932754632</v>
      </c>
      <c r="C406" s="31">
        <v>65</v>
      </c>
      <c r="D406" s="32">
        <v>18.920000000000002</v>
      </c>
      <c r="E406" s="33" t="s">
        <v>0</v>
      </c>
      <c r="F406" s="33" t="s">
        <v>15</v>
      </c>
    </row>
    <row r="407" spans="2:6">
      <c r="B407" s="30">
        <v>45216.558750266209</v>
      </c>
      <c r="C407" s="31">
        <v>7</v>
      </c>
      <c r="D407" s="32">
        <v>19.010000000000002</v>
      </c>
      <c r="E407" s="33" t="s">
        <v>0</v>
      </c>
      <c r="F407" s="33" t="s">
        <v>17</v>
      </c>
    </row>
    <row r="408" spans="2:6">
      <c r="B408" s="30">
        <v>45216.562070914355</v>
      </c>
      <c r="C408" s="31">
        <v>29</v>
      </c>
      <c r="D408" s="32">
        <v>18.93</v>
      </c>
      <c r="E408" s="33" t="s">
        <v>0</v>
      </c>
      <c r="F408" s="33" t="s">
        <v>16</v>
      </c>
    </row>
    <row r="409" spans="2:6">
      <c r="B409" s="30">
        <v>45216.562070949076</v>
      </c>
      <c r="C409" s="31">
        <v>33</v>
      </c>
      <c r="D409" s="32">
        <v>18.93</v>
      </c>
      <c r="E409" s="33" t="s">
        <v>0</v>
      </c>
      <c r="F409" s="33" t="s">
        <v>16</v>
      </c>
    </row>
    <row r="410" spans="2:6">
      <c r="B410" s="30">
        <v>45216.562070983797</v>
      </c>
      <c r="C410" s="31">
        <v>37</v>
      </c>
      <c r="D410" s="32">
        <v>18.920000000000002</v>
      </c>
      <c r="E410" s="33" t="s">
        <v>0</v>
      </c>
      <c r="F410" s="33" t="s">
        <v>16</v>
      </c>
    </row>
    <row r="411" spans="2:6">
      <c r="B411" s="30">
        <v>45216.562071030094</v>
      </c>
      <c r="C411" s="31">
        <v>27</v>
      </c>
      <c r="D411" s="32">
        <v>18.920000000000002</v>
      </c>
      <c r="E411" s="33" t="s">
        <v>0</v>
      </c>
      <c r="F411" s="33" t="s">
        <v>15</v>
      </c>
    </row>
    <row r="412" spans="2:6">
      <c r="B412" s="30">
        <v>45216.562071030094</v>
      </c>
      <c r="C412" s="31">
        <v>38</v>
      </c>
      <c r="D412" s="32">
        <v>18.920000000000002</v>
      </c>
      <c r="E412" s="33" t="s">
        <v>0</v>
      </c>
      <c r="F412" s="33" t="s">
        <v>15</v>
      </c>
    </row>
    <row r="413" spans="2:6">
      <c r="B413" s="30">
        <v>45216.562071064815</v>
      </c>
      <c r="C413" s="31">
        <v>6</v>
      </c>
      <c r="D413" s="32">
        <v>18.920000000000002</v>
      </c>
      <c r="E413" s="33" t="s">
        <v>0</v>
      </c>
      <c r="F413" s="33" t="s">
        <v>18</v>
      </c>
    </row>
    <row r="414" spans="2:6">
      <c r="B414" s="30">
        <v>45216.562071064815</v>
      </c>
      <c r="C414" s="31">
        <v>7</v>
      </c>
      <c r="D414" s="32">
        <v>18.920000000000002</v>
      </c>
      <c r="E414" s="33" t="s">
        <v>0</v>
      </c>
      <c r="F414" s="33" t="s">
        <v>18</v>
      </c>
    </row>
    <row r="415" spans="2:6">
      <c r="B415" s="30">
        <v>45216.562071099543</v>
      </c>
      <c r="C415" s="31">
        <v>13</v>
      </c>
      <c r="D415" s="32">
        <v>18.920000000000002</v>
      </c>
      <c r="E415" s="33" t="s">
        <v>0</v>
      </c>
      <c r="F415" s="33" t="s">
        <v>15</v>
      </c>
    </row>
    <row r="416" spans="2:6">
      <c r="B416" s="30">
        <v>45216.562071099543</v>
      </c>
      <c r="C416" s="31">
        <v>117</v>
      </c>
      <c r="D416" s="32">
        <v>18.920000000000002</v>
      </c>
      <c r="E416" s="33" t="s">
        <v>0</v>
      </c>
      <c r="F416" s="33" t="s">
        <v>15</v>
      </c>
    </row>
    <row r="417" spans="2:6">
      <c r="B417" s="30">
        <v>45216.562071145832</v>
      </c>
      <c r="C417" s="31">
        <v>65</v>
      </c>
      <c r="D417" s="32">
        <v>18.920000000000002</v>
      </c>
      <c r="E417" s="33" t="s">
        <v>0</v>
      </c>
      <c r="F417" s="33" t="s">
        <v>15</v>
      </c>
    </row>
    <row r="418" spans="2:6">
      <c r="B418" s="30">
        <v>45216.562071145832</v>
      </c>
      <c r="C418" s="31">
        <v>65</v>
      </c>
      <c r="D418" s="32">
        <v>18.920000000000002</v>
      </c>
      <c r="E418" s="33" t="s">
        <v>0</v>
      </c>
      <c r="F418" s="33" t="s">
        <v>15</v>
      </c>
    </row>
    <row r="419" spans="2:6">
      <c r="B419" s="30">
        <v>45216.562571446761</v>
      </c>
      <c r="C419" s="31">
        <v>7</v>
      </c>
      <c r="D419" s="32">
        <v>18.93</v>
      </c>
      <c r="E419" s="33" t="s">
        <v>0</v>
      </c>
      <c r="F419" s="33" t="s">
        <v>17</v>
      </c>
    </row>
    <row r="420" spans="2:6">
      <c r="B420" s="30">
        <v>45216.562662418983</v>
      </c>
      <c r="C420" s="31">
        <v>1</v>
      </c>
      <c r="D420" s="32">
        <v>18.91</v>
      </c>
      <c r="E420" s="33" t="s">
        <v>0</v>
      </c>
      <c r="F420" s="33" t="s">
        <v>18</v>
      </c>
    </row>
    <row r="421" spans="2:6">
      <c r="B421" s="30">
        <v>45216.563626932875</v>
      </c>
      <c r="C421" s="31">
        <v>65</v>
      </c>
      <c r="D421" s="32">
        <v>18.93</v>
      </c>
      <c r="E421" s="33" t="s">
        <v>0</v>
      </c>
      <c r="F421" s="33" t="s">
        <v>15</v>
      </c>
    </row>
    <row r="422" spans="2:6">
      <c r="B422" s="30">
        <v>45216.566120868061</v>
      </c>
      <c r="C422" s="31">
        <v>19</v>
      </c>
      <c r="D422" s="32">
        <v>18.95</v>
      </c>
      <c r="E422" s="33" t="s">
        <v>0</v>
      </c>
      <c r="F422" s="33" t="s">
        <v>15</v>
      </c>
    </row>
    <row r="423" spans="2:6">
      <c r="B423" s="30">
        <v>45216.566120914351</v>
      </c>
      <c r="C423" s="31">
        <v>14</v>
      </c>
      <c r="D423" s="32">
        <v>18.95</v>
      </c>
      <c r="E423" s="33" t="s">
        <v>0</v>
      </c>
      <c r="F423" s="33" t="s">
        <v>15</v>
      </c>
    </row>
    <row r="424" spans="2:6">
      <c r="B424" s="30">
        <v>45216.566120914351</v>
      </c>
      <c r="C424" s="31">
        <v>97</v>
      </c>
      <c r="D424" s="32">
        <v>18.95</v>
      </c>
      <c r="E424" s="33" t="s">
        <v>0</v>
      </c>
      <c r="F424" s="33" t="s">
        <v>15</v>
      </c>
    </row>
    <row r="425" spans="2:6">
      <c r="B425" s="30">
        <v>45216.566620868056</v>
      </c>
      <c r="C425" s="31">
        <v>7</v>
      </c>
      <c r="D425" s="32">
        <v>18.95</v>
      </c>
      <c r="E425" s="33" t="s">
        <v>0</v>
      </c>
      <c r="F425" s="33" t="s">
        <v>17</v>
      </c>
    </row>
    <row r="426" spans="2:6">
      <c r="B426" s="30">
        <v>45216.566620914353</v>
      </c>
      <c r="C426" s="31">
        <v>2</v>
      </c>
      <c r="D426" s="32">
        <v>18.95</v>
      </c>
      <c r="E426" s="33" t="s">
        <v>0</v>
      </c>
      <c r="F426" s="33" t="s">
        <v>15</v>
      </c>
    </row>
    <row r="427" spans="2:6">
      <c r="B427" s="30">
        <v>45216.566620914353</v>
      </c>
      <c r="C427" s="31">
        <v>65</v>
      </c>
      <c r="D427" s="32">
        <v>18.95</v>
      </c>
      <c r="E427" s="33" t="s">
        <v>0</v>
      </c>
      <c r="F427" s="33" t="s">
        <v>15</v>
      </c>
    </row>
    <row r="428" spans="2:6">
      <c r="B428" s="30">
        <v>45216.566620949074</v>
      </c>
      <c r="C428" s="31">
        <v>13</v>
      </c>
      <c r="D428" s="32">
        <v>18.95</v>
      </c>
      <c r="E428" s="33" t="s">
        <v>0</v>
      </c>
      <c r="F428" s="33" t="s">
        <v>15</v>
      </c>
    </row>
    <row r="429" spans="2:6">
      <c r="B429" s="30">
        <v>45216.566620949074</v>
      </c>
      <c r="C429" s="31">
        <v>50</v>
      </c>
      <c r="D429" s="32">
        <v>18.95</v>
      </c>
      <c r="E429" s="33" t="s">
        <v>0</v>
      </c>
      <c r="F429" s="33" t="s">
        <v>15</v>
      </c>
    </row>
    <row r="430" spans="2:6">
      <c r="B430" s="30">
        <v>45216.570625381944</v>
      </c>
      <c r="C430" s="31">
        <v>65</v>
      </c>
      <c r="D430" s="32">
        <v>19.02</v>
      </c>
      <c r="E430" s="33" t="s">
        <v>0</v>
      </c>
      <c r="F430" s="33" t="s">
        <v>15</v>
      </c>
    </row>
    <row r="431" spans="2:6">
      <c r="B431" s="30">
        <v>45216.571960532412</v>
      </c>
      <c r="C431" s="31">
        <v>71</v>
      </c>
      <c r="D431" s="32">
        <v>19.02</v>
      </c>
      <c r="E431" s="33" t="s">
        <v>0</v>
      </c>
      <c r="F431" s="33" t="s">
        <v>15</v>
      </c>
    </row>
    <row r="432" spans="2:6">
      <c r="B432" s="30">
        <v>45216.572376886579</v>
      </c>
      <c r="C432" s="31">
        <v>33</v>
      </c>
      <c r="D432" s="32">
        <v>19.03</v>
      </c>
      <c r="E432" s="33" t="s">
        <v>0</v>
      </c>
      <c r="F432" s="33" t="s">
        <v>16</v>
      </c>
    </row>
    <row r="433" spans="2:6">
      <c r="B433" s="30">
        <v>45216.573161770837</v>
      </c>
      <c r="C433" s="31">
        <v>7</v>
      </c>
      <c r="D433" s="32">
        <v>19.010000000000002</v>
      </c>
      <c r="E433" s="33" t="s">
        <v>0</v>
      </c>
      <c r="F433" s="33" t="s">
        <v>18</v>
      </c>
    </row>
    <row r="434" spans="2:6">
      <c r="B434" s="30">
        <v>45216.573161770837</v>
      </c>
      <c r="C434" s="31">
        <v>14</v>
      </c>
      <c r="D434" s="32">
        <v>19.010000000000002</v>
      </c>
      <c r="E434" s="33" t="s">
        <v>0</v>
      </c>
      <c r="F434" s="33" t="s">
        <v>18</v>
      </c>
    </row>
    <row r="435" spans="2:6">
      <c r="B435" s="30">
        <v>45216.573161805558</v>
      </c>
      <c r="C435" s="31">
        <v>7</v>
      </c>
      <c r="D435" s="32">
        <v>19.010000000000002</v>
      </c>
      <c r="E435" s="33" t="s">
        <v>0</v>
      </c>
      <c r="F435" s="33" t="s">
        <v>18</v>
      </c>
    </row>
    <row r="436" spans="2:6">
      <c r="B436" s="30">
        <v>45216.573161840279</v>
      </c>
      <c r="C436" s="31">
        <v>18</v>
      </c>
      <c r="D436" s="32">
        <v>19.010000000000002</v>
      </c>
      <c r="E436" s="33" t="s">
        <v>0</v>
      </c>
      <c r="F436" s="33" t="s">
        <v>15</v>
      </c>
    </row>
    <row r="437" spans="2:6">
      <c r="B437" s="30">
        <v>45216.573161840279</v>
      </c>
      <c r="C437" s="31">
        <v>41</v>
      </c>
      <c r="D437" s="32">
        <v>19.010000000000002</v>
      </c>
      <c r="E437" s="33" t="s">
        <v>0</v>
      </c>
      <c r="F437" s="33" t="s">
        <v>15</v>
      </c>
    </row>
    <row r="438" spans="2:6">
      <c r="B438" s="30">
        <v>45216.573161886576</v>
      </c>
      <c r="C438" s="31">
        <v>65</v>
      </c>
      <c r="D438" s="32">
        <v>19.010000000000002</v>
      </c>
      <c r="E438" s="33" t="s">
        <v>0</v>
      </c>
      <c r="F438" s="33" t="s">
        <v>15</v>
      </c>
    </row>
    <row r="439" spans="2:6">
      <c r="B439" s="30">
        <v>45216.573161886576</v>
      </c>
      <c r="C439" s="31">
        <v>15</v>
      </c>
      <c r="D439" s="32">
        <v>19.010000000000002</v>
      </c>
      <c r="E439" s="33" t="s">
        <v>0</v>
      </c>
      <c r="F439" s="33" t="s">
        <v>15</v>
      </c>
    </row>
    <row r="440" spans="2:6">
      <c r="B440" s="30">
        <v>45216.573161886576</v>
      </c>
      <c r="C440" s="31">
        <v>109</v>
      </c>
      <c r="D440" s="32">
        <v>19.010000000000002</v>
      </c>
      <c r="E440" s="33" t="s">
        <v>0</v>
      </c>
      <c r="F440" s="33" t="s">
        <v>15</v>
      </c>
    </row>
    <row r="441" spans="2:6">
      <c r="B441" s="30">
        <v>45216.573373692132</v>
      </c>
      <c r="C441" s="31">
        <v>7</v>
      </c>
      <c r="D441" s="32">
        <v>18.989999999999998</v>
      </c>
      <c r="E441" s="33" t="s">
        <v>0</v>
      </c>
      <c r="F441" s="33" t="s">
        <v>17</v>
      </c>
    </row>
    <row r="442" spans="2:6">
      <c r="B442" s="30">
        <v>45216.573373726853</v>
      </c>
      <c r="C442" s="31">
        <v>7</v>
      </c>
      <c r="D442" s="32">
        <v>18.989999999999998</v>
      </c>
      <c r="E442" s="33" t="s">
        <v>0</v>
      </c>
      <c r="F442" s="33" t="s">
        <v>17</v>
      </c>
    </row>
    <row r="443" spans="2:6">
      <c r="B443" s="30">
        <v>45216.574074340278</v>
      </c>
      <c r="C443" s="31">
        <v>33</v>
      </c>
      <c r="D443" s="32">
        <v>19.010000000000002</v>
      </c>
      <c r="E443" s="33" t="s">
        <v>0</v>
      </c>
      <c r="F443" s="33" t="s">
        <v>16</v>
      </c>
    </row>
    <row r="444" spans="2:6">
      <c r="B444" s="30">
        <v>45216.574595983802</v>
      </c>
      <c r="C444" s="31">
        <v>65</v>
      </c>
      <c r="D444" s="32">
        <v>19</v>
      </c>
      <c r="E444" s="33" t="s">
        <v>0</v>
      </c>
      <c r="F444" s="33" t="s">
        <v>15</v>
      </c>
    </row>
    <row r="445" spans="2:6">
      <c r="B445" s="30">
        <v>45216.575509525464</v>
      </c>
      <c r="C445" s="31">
        <v>33</v>
      </c>
      <c r="D445" s="32">
        <v>19.010000000000002</v>
      </c>
      <c r="E445" s="33" t="s">
        <v>0</v>
      </c>
      <c r="F445" s="33" t="s">
        <v>16</v>
      </c>
    </row>
    <row r="446" spans="2:6">
      <c r="B446" s="30">
        <v>45216.576093483796</v>
      </c>
      <c r="C446" s="31">
        <v>3</v>
      </c>
      <c r="D446" s="32">
        <v>19.010000000000002</v>
      </c>
      <c r="E446" s="33" t="s">
        <v>0</v>
      </c>
      <c r="F446" s="33" t="s">
        <v>18</v>
      </c>
    </row>
    <row r="447" spans="2:6">
      <c r="B447" s="30">
        <v>45216.576926770838</v>
      </c>
      <c r="C447" s="31">
        <v>33</v>
      </c>
      <c r="D447" s="32">
        <v>19.010000000000002</v>
      </c>
      <c r="E447" s="33" t="s">
        <v>0</v>
      </c>
      <c r="F447" s="33" t="s">
        <v>16</v>
      </c>
    </row>
    <row r="448" spans="2:6">
      <c r="B448" s="30">
        <v>45216.576926851856</v>
      </c>
      <c r="C448" s="31">
        <v>16</v>
      </c>
      <c r="D448" s="32">
        <v>19</v>
      </c>
      <c r="E448" s="33" t="s">
        <v>0</v>
      </c>
      <c r="F448" s="33" t="s">
        <v>15</v>
      </c>
    </row>
    <row r="449" spans="2:6">
      <c r="B449" s="30">
        <v>45216.576926886577</v>
      </c>
      <c r="C449" s="31">
        <v>55</v>
      </c>
      <c r="D449" s="32">
        <v>19</v>
      </c>
      <c r="E449" s="33" t="s">
        <v>0</v>
      </c>
      <c r="F449" s="33" t="s">
        <v>15</v>
      </c>
    </row>
    <row r="450" spans="2:6">
      <c r="B450" s="30">
        <v>45216.576926932874</v>
      </c>
      <c r="C450" s="31">
        <v>23</v>
      </c>
      <c r="D450" s="32">
        <v>19</v>
      </c>
      <c r="E450" s="33" t="s">
        <v>0</v>
      </c>
      <c r="F450" s="33" t="s">
        <v>15</v>
      </c>
    </row>
    <row r="451" spans="2:6">
      <c r="B451" s="30">
        <v>45216.576926967595</v>
      </c>
      <c r="C451" s="31">
        <v>42</v>
      </c>
      <c r="D451" s="32">
        <v>19</v>
      </c>
      <c r="E451" s="33" t="s">
        <v>0</v>
      </c>
      <c r="F451" s="33" t="s">
        <v>15</v>
      </c>
    </row>
    <row r="452" spans="2:6">
      <c r="B452" s="30">
        <v>45216.576927002316</v>
      </c>
      <c r="C452" s="31">
        <v>8</v>
      </c>
      <c r="D452" s="32">
        <v>19</v>
      </c>
      <c r="E452" s="33" t="s">
        <v>0</v>
      </c>
      <c r="F452" s="33" t="s">
        <v>15</v>
      </c>
    </row>
    <row r="453" spans="2:6">
      <c r="B453" s="30">
        <v>45216.576927048613</v>
      </c>
      <c r="C453" s="31">
        <v>28</v>
      </c>
      <c r="D453" s="32">
        <v>19</v>
      </c>
      <c r="E453" s="33" t="s">
        <v>0</v>
      </c>
      <c r="F453" s="33" t="s">
        <v>15</v>
      </c>
    </row>
    <row r="454" spans="2:6">
      <c r="B454" s="30">
        <v>45216.576927048613</v>
      </c>
      <c r="C454" s="31">
        <v>29</v>
      </c>
      <c r="D454" s="32">
        <v>19</v>
      </c>
      <c r="E454" s="33" t="s">
        <v>0</v>
      </c>
      <c r="F454" s="33" t="s">
        <v>15</v>
      </c>
    </row>
    <row r="455" spans="2:6">
      <c r="B455" s="30">
        <v>45216.577650729167</v>
      </c>
      <c r="C455" s="31">
        <v>7</v>
      </c>
      <c r="D455" s="32">
        <v>19</v>
      </c>
      <c r="E455" s="33" t="s">
        <v>0</v>
      </c>
      <c r="F455" s="33" t="s">
        <v>17</v>
      </c>
    </row>
    <row r="456" spans="2:6">
      <c r="B456" s="30">
        <v>45216.57765107639</v>
      </c>
      <c r="C456" s="31">
        <v>4</v>
      </c>
      <c r="D456" s="32">
        <v>19.010000000000002</v>
      </c>
      <c r="E456" s="33" t="s">
        <v>0</v>
      </c>
      <c r="F456" s="33" t="s">
        <v>18</v>
      </c>
    </row>
    <row r="457" spans="2:6">
      <c r="B457" s="30">
        <v>45216.578715659722</v>
      </c>
      <c r="C457" s="31">
        <v>65</v>
      </c>
      <c r="D457" s="32">
        <v>19</v>
      </c>
      <c r="E457" s="33" t="s">
        <v>0</v>
      </c>
      <c r="F457" s="33" t="s">
        <v>15</v>
      </c>
    </row>
    <row r="458" spans="2:6">
      <c r="B458" s="30">
        <v>45216.578877581022</v>
      </c>
      <c r="C458" s="31">
        <v>7</v>
      </c>
      <c r="D458" s="32">
        <v>19</v>
      </c>
      <c r="E458" s="33" t="s">
        <v>0</v>
      </c>
      <c r="F458" s="33" t="s">
        <v>18</v>
      </c>
    </row>
    <row r="459" spans="2:6">
      <c r="B459" s="30">
        <v>45216.578970405099</v>
      </c>
      <c r="C459" s="31">
        <v>65</v>
      </c>
      <c r="D459" s="32">
        <v>18.989999999999998</v>
      </c>
      <c r="E459" s="33" t="s">
        <v>0</v>
      </c>
      <c r="F459" s="33" t="s">
        <v>15</v>
      </c>
    </row>
    <row r="460" spans="2:6">
      <c r="B460" s="30">
        <v>45216.57908599537</v>
      </c>
      <c r="C460" s="31">
        <v>7</v>
      </c>
      <c r="D460" s="32">
        <v>19</v>
      </c>
      <c r="E460" s="33" t="s">
        <v>0</v>
      </c>
      <c r="F460" s="33" t="s">
        <v>17</v>
      </c>
    </row>
    <row r="461" spans="2:6">
      <c r="B461" s="30">
        <v>45216.579109062499</v>
      </c>
      <c r="C461" s="31">
        <v>7</v>
      </c>
      <c r="D461" s="32">
        <v>19</v>
      </c>
      <c r="E461" s="33" t="s">
        <v>0</v>
      </c>
      <c r="F461" s="33" t="s">
        <v>16</v>
      </c>
    </row>
    <row r="462" spans="2:6">
      <c r="B462" s="30">
        <v>45216.579109108796</v>
      </c>
      <c r="C462" s="31">
        <v>26</v>
      </c>
      <c r="D462" s="32">
        <v>19.010000000000002</v>
      </c>
      <c r="E462" s="33" t="s">
        <v>0</v>
      </c>
      <c r="F462" s="33" t="s">
        <v>16</v>
      </c>
    </row>
    <row r="463" spans="2:6">
      <c r="B463" s="30">
        <v>45216.580744212966</v>
      </c>
      <c r="C463" s="31">
        <v>5</v>
      </c>
      <c r="D463" s="32">
        <v>19</v>
      </c>
      <c r="E463" s="33" t="s">
        <v>0</v>
      </c>
      <c r="F463" s="33" t="s">
        <v>18</v>
      </c>
    </row>
    <row r="464" spans="2:6">
      <c r="B464" s="30">
        <v>45216.581099965282</v>
      </c>
      <c r="C464" s="31">
        <v>70</v>
      </c>
      <c r="D464" s="32">
        <v>19.02</v>
      </c>
      <c r="E464" s="33" t="s">
        <v>0</v>
      </c>
      <c r="F464" s="33" t="s">
        <v>15</v>
      </c>
    </row>
    <row r="465" spans="2:6">
      <c r="B465" s="30">
        <v>45216.581100000003</v>
      </c>
      <c r="C465" s="31">
        <v>60</v>
      </c>
      <c r="D465" s="32">
        <v>19.010000000000002</v>
      </c>
      <c r="E465" s="33" t="s">
        <v>0</v>
      </c>
      <c r="F465" s="33" t="s">
        <v>15</v>
      </c>
    </row>
    <row r="466" spans="2:6">
      <c r="B466" s="30">
        <v>45216.582185995372</v>
      </c>
      <c r="C466" s="31">
        <v>13</v>
      </c>
      <c r="D466" s="32">
        <v>19.010000000000002</v>
      </c>
      <c r="E466" s="33" t="s">
        <v>0</v>
      </c>
      <c r="F466" s="33" t="s">
        <v>16</v>
      </c>
    </row>
    <row r="467" spans="2:6">
      <c r="B467" s="30">
        <v>45216.582186030093</v>
      </c>
      <c r="C467" s="31">
        <v>20</v>
      </c>
      <c r="D467" s="32">
        <v>19.010000000000002</v>
      </c>
      <c r="E467" s="33" t="s">
        <v>0</v>
      </c>
      <c r="F467" s="33" t="s">
        <v>16</v>
      </c>
    </row>
    <row r="468" spans="2:6">
      <c r="B468" s="30">
        <v>45216.582618749999</v>
      </c>
      <c r="C468" s="31">
        <v>65</v>
      </c>
      <c r="D468" s="32">
        <v>19.03</v>
      </c>
      <c r="E468" s="33" t="s">
        <v>0</v>
      </c>
      <c r="F468" s="33" t="s">
        <v>15</v>
      </c>
    </row>
    <row r="469" spans="2:6">
      <c r="B469" s="30">
        <v>45216.584100925931</v>
      </c>
      <c r="C469" s="31">
        <v>65</v>
      </c>
      <c r="D469" s="32">
        <v>19.03</v>
      </c>
      <c r="E469" s="33" t="s">
        <v>0</v>
      </c>
      <c r="F469" s="33" t="s">
        <v>15</v>
      </c>
    </row>
    <row r="470" spans="2:6">
      <c r="B470" s="30">
        <v>45216.585433645836</v>
      </c>
      <c r="C470" s="31">
        <v>130</v>
      </c>
      <c r="D470" s="32">
        <v>19.03</v>
      </c>
      <c r="E470" s="33" t="s">
        <v>0</v>
      </c>
      <c r="F470" s="33" t="s">
        <v>15</v>
      </c>
    </row>
    <row r="471" spans="2:6">
      <c r="B471" s="30">
        <v>45216.58611689815</v>
      </c>
      <c r="C471" s="31">
        <v>33</v>
      </c>
      <c r="D471" s="32">
        <v>19.010000000000002</v>
      </c>
      <c r="E471" s="33" t="s">
        <v>0</v>
      </c>
      <c r="F471" s="33" t="s">
        <v>16</v>
      </c>
    </row>
    <row r="472" spans="2:6">
      <c r="B472" s="30">
        <v>45216.586502465281</v>
      </c>
      <c r="C472" s="31">
        <v>7</v>
      </c>
      <c r="D472" s="32">
        <v>19</v>
      </c>
      <c r="E472" s="33" t="s">
        <v>0</v>
      </c>
      <c r="F472" s="33" t="s">
        <v>18</v>
      </c>
    </row>
    <row r="473" spans="2:6">
      <c r="B473" s="30">
        <v>45216.586502511578</v>
      </c>
      <c r="C473" s="31">
        <v>7</v>
      </c>
      <c r="D473" s="32">
        <v>19</v>
      </c>
      <c r="E473" s="33" t="s">
        <v>0</v>
      </c>
      <c r="F473" s="33" t="s">
        <v>17</v>
      </c>
    </row>
    <row r="474" spans="2:6">
      <c r="B474" s="30">
        <v>45216.586502511578</v>
      </c>
      <c r="C474" s="31">
        <v>9</v>
      </c>
      <c r="D474" s="32">
        <v>19</v>
      </c>
      <c r="E474" s="33" t="s">
        <v>0</v>
      </c>
      <c r="F474" s="33" t="s">
        <v>18</v>
      </c>
    </row>
    <row r="475" spans="2:6">
      <c r="B475" s="30">
        <v>45216.586502546299</v>
      </c>
      <c r="C475" s="31">
        <v>7</v>
      </c>
      <c r="D475" s="32">
        <v>19</v>
      </c>
      <c r="E475" s="33" t="s">
        <v>0</v>
      </c>
      <c r="F475" s="33" t="s">
        <v>17</v>
      </c>
    </row>
    <row r="476" spans="2:6">
      <c r="B476" s="30">
        <v>45216.58650258102</v>
      </c>
      <c r="C476" s="31">
        <v>7</v>
      </c>
      <c r="D476" s="32">
        <v>19</v>
      </c>
      <c r="E476" s="33" t="s">
        <v>0</v>
      </c>
      <c r="F476" s="33" t="s">
        <v>17</v>
      </c>
    </row>
    <row r="477" spans="2:6">
      <c r="B477" s="30">
        <v>45216.586502627317</v>
      </c>
      <c r="C477" s="31">
        <v>51</v>
      </c>
      <c r="D477" s="32">
        <v>18.989999999999998</v>
      </c>
      <c r="E477" s="33" t="s">
        <v>0</v>
      </c>
      <c r="F477" s="33" t="s">
        <v>15</v>
      </c>
    </row>
    <row r="478" spans="2:6">
      <c r="B478" s="30">
        <v>45216.586502662038</v>
      </c>
      <c r="C478" s="31">
        <v>16</v>
      </c>
      <c r="D478" s="32">
        <v>18.989999999999998</v>
      </c>
      <c r="E478" s="33" t="s">
        <v>0</v>
      </c>
      <c r="F478" s="33" t="s">
        <v>15</v>
      </c>
    </row>
    <row r="479" spans="2:6">
      <c r="B479" s="30">
        <v>45216.586502696759</v>
      </c>
      <c r="C479" s="31">
        <v>24</v>
      </c>
      <c r="D479" s="32">
        <v>18.98</v>
      </c>
      <c r="E479" s="33" t="s">
        <v>0</v>
      </c>
      <c r="F479" s="33" t="s">
        <v>15</v>
      </c>
    </row>
    <row r="480" spans="2:6">
      <c r="B480" s="30">
        <v>45216.586502696759</v>
      </c>
      <c r="C480" s="31">
        <v>65</v>
      </c>
      <c r="D480" s="32">
        <v>18.989999999999998</v>
      </c>
      <c r="E480" s="33" t="s">
        <v>0</v>
      </c>
      <c r="F480" s="33" t="s">
        <v>15</v>
      </c>
    </row>
    <row r="481" spans="2:6">
      <c r="B481" s="30">
        <v>45216.586502743055</v>
      </c>
      <c r="C481" s="31">
        <v>36</v>
      </c>
      <c r="D481" s="32">
        <v>18.98</v>
      </c>
      <c r="E481" s="33" t="s">
        <v>0</v>
      </c>
      <c r="F481" s="33" t="s">
        <v>15</v>
      </c>
    </row>
    <row r="482" spans="2:6">
      <c r="B482" s="30">
        <v>45216.586502777784</v>
      </c>
      <c r="C482" s="31">
        <v>3</v>
      </c>
      <c r="D482" s="32">
        <v>18.98</v>
      </c>
      <c r="E482" s="33" t="s">
        <v>0</v>
      </c>
      <c r="F482" s="33" t="s">
        <v>15</v>
      </c>
    </row>
    <row r="483" spans="2:6">
      <c r="B483" s="30">
        <v>45216.58769699074</v>
      </c>
      <c r="C483" s="31">
        <v>33</v>
      </c>
      <c r="D483" s="32">
        <v>18.96</v>
      </c>
      <c r="E483" s="33" t="s">
        <v>0</v>
      </c>
      <c r="F483" s="33" t="s">
        <v>16</v>
      </c>
    </row>
    <row r="484" spans="2:6">
      <c r="B484" s="30">
        <v>45216.587706481485</v>
      </c>
      <c r="C484" s="31">
        <v>65</v>
      </c>
      <c r="D484" s="32">
        <v>18.96</v>
      </c>
      <c r="E484" s="33" t="s">
        <v>0</v>
      </c>
      <c r="F484" s="33" t="s">
        <v>15</v>
      </c>
    </row>
    <row r="485" spans="2:6">
      <c r="B485" s="30">
        <v>45216.588715590282</v>
      </c>
      <c r="C485" s="31">
        <v>7</v>
      </c>
      <c r="D485" s="32">
        <v>18.989999999999998</v>
      </c>
      <c r="E485" s="33" t="s">
        <v>0</v>
      </c>
      <c r="F485" s="33" t="s">
        <v>18</v>
      </c>
    </row>
    <row r="486" spans="2:6">
      <c r="B486" s="30">
        <v>45216.592887881947</v>
      </c>
      <c r="C486" s="31">
        <v>33</v>
      </c>
      <c r="D486" s="32">
        <v>19.07</v>
      </c>
      <c r="E486" s="33" t="s">
        <v>0</v>
      </c>
      <c r="F486" s="33" t="s">
        <v>16</v>
      </c>
    </row>
    <row r="487" spans="2:6">
      <c r="B487" s="30">
        <v>45216.593938043981</v>
      </c>
      <c r="C487" s="31">
        <v>71</v>
      </c>
      <c r="D487" s="32">
        <v>19.079999999999998</v>
      </c>
      <c r="E487" s="33" t="s">
        <v>0</v>
      </c>
      <c r="F487" s="33" t="s">
        <v>15</v>
      </c>
    </row>
    <row r="488" spans="2:6">
      <c r="B488" s="30">
        <v>45216.593985266205</v>
      </c>
      <c r="C488" s="31">
        <v>59</v>
      </c>
      <c r="D488" s="32">
        <v>19.07</v>
      </c>
      <c r="E488" s="33" t="s">
        <v>0</v>
      </c>
      <c r="F488" s="33" t="s">
        <v>15</v>
      </c>
    </row>
    <row r="489" spans="2:6">
      <c r="B489" s="30">
        <v>45216.593993402777</v>
      </c>
      <c r="C489" s="31">
        <v>14</v>
      </c>
      <c r="D489" s="32">
        <v>19.079999999999998</v>
      </c>
      <c r="E489" s="33" t="s">
        <v>0</v>
      </c>
      <c r="F489" s="33" t="s">
        <v>17</v>
      </c>
    </row>
    <row r="490" spans="2:6">
      <c r="B490" s="30">
        <v>45216.594826770837</v>
      </c>
      <c r="C490" s="31">
        <v>3</v>
      </c>
      <c r="D490" s="32">
        <v>19.09</v>
      </c>
      <c r="E490" s="33" t="s">
        <v>0</v>
      </c>
      <c r="F490" s="33" t="s">
        <v>16</v>
      </c>
    </row>
    <row r="491" spans="2:6">
      <c r="B491" s="30">
        <v>45216.594977627319</v>
      </c>
      <c r="C491" s="31">
        <v>26</v>
      </c>
      <c r="D491" s="32">
        <v>19.09</v>
      </c>
      <c r="E491" s="33" t="s">
        <v>0</v>
      </c>
      <c r="F491" s="33" t="s">
        <v>16</v>
      </c>
    </row>
    <row r="492" spans="2:6">
      <c r="B492" s="30">
        <v>45216.59497820602</v>
      </c>
      <c r="C492" s="31">
        <v>320</v>
      </c>
      <c r="D492" s="32">
        <v>19.09</v>
      </c>
      <c r="E492" s="33" t="s">
        <v>0</v>
      </c>
      <c r="F492" s="33" t="s">
        <v>15</v>
      </c>
    </row>
    <row r="493" spans="2:6">
      <c r="B493" s="30">
        <v>45216.595246064819</v>
      </c>
      <c r="C493" s="31">
        <v>22</v>
      </c>
      <c r="D493" s="32">
        <v>19.079999999999998</v>
      </c>
      <c r="E493" s="33" t="s">
        <v>0</v>
      </c>
      <c r="F493" s="33" t="s">
        <v>16</v>
      </c>
    </row>
    <row r="494" spans="2:6">
      <c r="B494" s="30">
        <v>45216.59524609954</v>
      </c>
      <c r="C494" s="31">
        <v>15</v>
      </c>
      <c r="D494" s="32">
        <v>19.079999999999998</v>
      </c>
      <c r="E494" s="33" t="s">
        <v>0</v>
      </c>
      <c r="F494" s="33" t="s">
        <v>16</v>
      </c>
    </row>
    <row r="495" spans="2:6">
      <c r="B495" s="30">
        <v>45216.59524609954</v>
      </c>
      <c r="C495" s="31">
        <v>5</v>
      </c>
      <c r="D495" s="32">
        <v>19.09</v>
      </c>
      <c r="E495" s="33" t="s">
        <v>0</v>
      </c>
      <c r="F495" s="33" t="s">
        <v>15</v>
      </c>
    </row>
    <row r="496" spans="2:6">
      <c r="B496" s="30">
        <v>45216.595246145836</v>
      </c>
      <c r="C496" s="31">
        <v>65</v>
      </c>
      <c r="D496" s="32">
        <v>19.09</v>
      </c>
      <c r="E496" s="33" t="s">
        <v>0</v>
      </c>
      <c r="F496" s="33" t="s">
        <v>15</v>
      </c>
    </row>
    <row r="497" spans="2:6">
      <c r="B497" s="30">
        <v>45216.595246145836</v>
      </c>
      <c r="C497" s="31">
        <v>65</v>
      </c>
      <c r="D497" s="32">
        <v>19.09</v>
      </c>
      <c r="E497" s="33" t="s">
        <v>0</v>
      </c>
      <c r="F497" s="33" t="s">
        <v>15</v>
      </c>
    </row>
    <row r="498" spans="2:6">
      <c r="B498" s="30">
        <v>45216.595347604169</v>
      </c>
      <c r="C498" s="31">
        <v>7</v>
      </c>
      <c r="D498" s="32">
        <v>19.079999999999998</v>
      </c>
      <c r="E498" s="33" t="s">
        <v>0</v>
      </c>
      <c r="F498" s="33" t="s">
        <v>17</v>
      </c>
    </row>
    <row r="499" spans="2:6">
      <c r="B499" s="30">
        <v>45216.596980752314</v>
      </c>
      <c r="C499" s="31">
        <v>3</v>
      </c>
      <c r="D499" s="32">
        <v>19.079999999999998</v>
      </c>
      <c r="E499" s="33" t="s">
        <v>0</v>
      </c>
      <c r="F499" s="33" t="s">
        <v>17</v>
      </c>
    </row>
    <row r="500" spans="2:6">
      <c r="B500" s="30">
        <v>45216.599505752318</v>
      </c>
      <c r="C500" s="31">
        <v>33</v>
      </c>
      <c r="D500" s="32">
        <v>19.100000000000001</v>
      </c>
      <c r="E500" s="33" t="s">
        <v>0</v>
      </c>
      <c r="F500" s="33" t="s">
        <v>16</v>
      </c>
    </row>
    <row r="501" spans="2:6">
      <c r="B501" s="30">
        <v>45216.599815312504</v>
      </c>
      <c r="C501" s="31">
        <v>33</v>
      </c>
      <c r="D501" s="32">
        <v>19.09</v>
      </c>
      <c r="E501" s="33" t="s">
        <v>0</v>
      </c>
      <c r="F501" s="33" t="s">
        <v>16</v>
      </c>
    </row>
    <row r="502" spans="2:6">
      <c r="B502" s="30">
        <v>45216.599815312504</v>
      </c>
      <c r="C502" s="31">
        <v>65</v>
      </c>
      <c r="D502" s="32">
        <v>19.09</v>
      </c>
      <c r="E502" s="33" t="s">
        <v>0</v>
      </c>
      <c r="F502" s="33" t="s">
        <v>15</v>
      </c>
    </row>
    <row r="503" spans="2:6">
      <c r="B503" s="30">
        <v>45216.599815358801</v>
      </c>
      <c r="C503" s="31">
        <v>260</v>
      </c>
      <c r="D503" s="32">
        <v>19.09</v>
      </c>
      <c r="E503" s="33" t="s">
        <v>0</v>
      </c>
      <c r="F503" s="33" t="s">
        <v>15</v>
      </c>
    </row>
    <row r="504" spans="2:6">
      <c r="B504" s="30">
        <v>45216.599843865741</v>
      </c>
      <c r="C504" s="31">
        <v>7</v>
      </c>
      <c r="D504" s="32">
        <v>19.09</v>
      </c>
      <c r="E504" s="33" t="s">
        <v>0</v>
      </c>
      <c r="F504" s="33" t="s">
        <v>18</v>
      </c>
    </row>
    <row r="505" spans="2:6">
      <c r="B505" s="30">
        <v>45216.599843900469</v>
      </c>
      <c r="C505" s="31">
        <v>21</v>
      </c>
      <c r="D505" s="32">
        <v>19.09</v>
      </c>
      <c r="E505" s="33" t="s">
        <v>0</v>
      </c>
      <c r="F505" s="33" t="s">
        <v>18</v>
      </c>
    </row>
    <row r="506" spans="2:6">
      <c r="B506" s="30">
        <v>45216.599843946758</v>
      </c>
      <c r="C506" s="31">
        <v>7</v>
      </c>
      <c r="D506" s="32">
        <v>19.09</v>
      </c>
      <c r="E506" s="33" t="s">
        <v>0</v>
      </c>
      <c r="F506" s="33" t="s">
        <v>17</v>
      </c>
    </row>
    <row r="507" spans="2:6">
      <c r="B507" s="30">
        <v>45216.601238807874</v>
      </c>
      <c r="C507" s="31">
        <v>65</v>
      </c>
      <c r="D507" s="32">
        <v>19.09</v>
      </c>
      <c r="E507" s="33" t="s">
        <v>0</v>
      </c>
      <c r="F507" s="33" t="s">
        <v>15</v>
      </c>
    </row>
    <row r="508" spans="2:6">
      <c r="B508" s="30">
        <v>45216.601562766205</v>
      </c>
      <c r="C508" s="31">
        <v>5</v>
      </c>
      <c r="D508" s="32">
        <v>19.09</v>
      </c>
      <c r="E508" s="33" t="s">
        <v>0</v>
      </c>
      <c r="F508" s="33" t="s">
        <v>17</v>
      </c>
    </row>
    <row r="509" spans="2:6">
      <c r="B509" s="30">
        <v>45216.601562812502</v>
      </c>
      <c r="C509" s="31">
        <v>2</v>
      </c>
      <c r="D509" s="32">
        <v>19.09</v>
      </c>
      <c r="E509" s="33" t="s">
        <v>0</v>
      </c>
      <c r="F509" s="33" t="s">
        <v>17</v>
      </c>
    </row>
    <row r="510" spans="2:6">
      <c r="B510" s="30">
        <v>45216.601562847223</v>
      </c>
      <c r="C510" s="31">
        <v>65</v>
      </c>
      <c r="D510" s="32">
        <v>19.07</v>
      </c>
      <c r="E510" s="33" t="s">
        <v>0</v>
      </c>
      <c r="F510" s="33" t="s">
        <v>15</v>
      </c>
    </row>
    <row r="511" spans="2:6">
      <c r="B511" s="30">
        <v>45216.601671215278</v>
      </c>
      <c r="C511" s="31">
        <v>7</v>
      </c>
      <c r="D511" s="32">
        <v>19.09</v>
      </c>
      <c r="E511" s="33" t="s">
        <v>0</v>
      </c>
      <c r="F511" s="33" t="s">
        <v>18</v>
      </c>
    </row>
    <row r="512" spans="2:6">
      <c r="B512" s="30">
        <v>45216.602246793984</v>
      </c>
      <c r="C512" s="31">
        <v>33</v>
      </c>
      <c r="D512" s="32">
        <v>19.07</v>
      </c>
      <c r="E512" s="33" t="s">
        <v>0</v>
      </c>
      <c r="F512" s="33" t="s">
        <v>16</v>
      </c>
    </row>
    <row r="513" spans="2:6">
      <c r="B513" s="30">
        <v>45216.602978935189</v>
      </c>
      <c r="C513" s="31">
        <v>20</v>
      </c>
      <c r="D513" s="32">
        <v>19.07</v>
      </c>
      <c r="E513" s="33" t="s">
        <v>0</v>
      </c>
      <c r="F513" s="33" t="s">
        <v>15</v>
      </c>
    </row>
    <row r="514" spans="2:6">
      <c r="B514" s="30">
        <v>45216.60297896991</v>
      </c>
      <c r="C514" s="31">
        <v>45</v>
      </c>
      <c r="D514" s="32">
        <v>19.079999999999998</v>
      </c>
      <c r="E514" s="33" t="s">
        <v>0</v>
      </c>
      <c r="F514" s="33" t="s">
        <v>15</v>
      </c>
    </row>
    <row r="515" spans="2:6">
      <c r="B515" s="30">
        <v>45216.603935995372</v>
      </c>
      <c r="C515" s="31">
        <v>7</v>
      </c>
      <c r="D515" s="32">
        <v>19.09</v>
      </c>
      <c r="E515" s="33" t="s">
        <v>0</v>
      </c>
      <c r="F515" s="33" t="s">
        <v>18</v>
      </c>
    </row>
    <row r="516" spans="2:6">
      <c r="B516" s="30">
        <v>45216.603958599539</v>
      </c>
      <c r="C516" s="31">
        <v>7</v>
      </c>
      <c r="D516" s="32">
        <v>19.09</v>
      </c>
      <c r="E516" s="33" t="s">
        <v>0</v>
      </c>
      <c r="F516" s="33" t="s">
        <v>17</v>
      </c>
    </row>
    <row r="517" spans="2:6">
      <c r="B517" s="30">
        <v>45216.604306284724</v>
      </c>
      <c r="C517" s="31">
        <v>65</v>
      </c>
      <c r="D517" s="32">
        <v>19.079999999999998</v>
      </c>
      <c r="E517" s="33" t="s">
        <v>0</v>
      </c>
      <c r="F517" s="33" t="s">
        <v>15</v>
      </c>
    </row>
    <row r="518" spans="2:6">
      <c r="B518" s="30">
        <v>45216.606389201392</v>
      </c>
      <c r="C518" s="31">
        <v>33</v>
      </c>
      <c r="D518" s="32">
        <v>19.079999999999998</v>
      </c>
      <c r="E518" s="33" t="s">
        <v>0</v>
      </c>
      <c r="F518" s="33" t="s">
        <v>16</v>
      </c>
    </row>
    <row r="519" spans="2:6">
      <c r="B519" s="30">
        <v>45216.606389236113</v>
      </c>
      <c r="C519" s="31">
        <v>7</v>
      </c>
      <c r="D519" s="32">
        <v>19.09</v>
      </c>
      <c r="E519" s="33" t="s">
        <v>0</v>
      </c>
      <c r="F519" s="33" t="s">
        <v>17</v>
      </c>
    </row>
    <row r="520" spans="2:6">
      <c r="B520" s="30">
        <v>45216.606389270833</v>
      </c>
      <c r="C520" s="31">
        <v>67</v>
      </c>
      <c r="D520" s="32">
        <v>19.079999999999998</v>
      </c>
      <c r="E520" s="33" t="s">
        <v>0</v>
      </c>
      <c r="F520" s="33" t="s">
        <v>15</v>
      </c>
    </row>
    <row r="521" spans="2:6">
      <c r="B521" s="30">
        <v>45216.606389270833</v>
      </c>
      <c r="C521" s="31">
        <v>130</v>
      </c>
      <c r="D521" s="32">
        <v>19.079999999999998</v>
      </c>
      <c r="E521" s="33" t="s">
        <v>0</v>
      </c>
      <c r="F521" s="33" t="s">
        <v>15</v>
      </c>
    </row>
    <row r="522" spans="2:6">
      <c r="B522" s="30">
        <v>45216.60638931713</v>
      </c>
      <c r="C522" s="31">
        <v>65</v>
      </c>
      <c r="D522" s="32">
        <v>19.079999999999998</v>
      </c>
      <c r="E522" s="33" t="s">
        <v>0</v>
      </c>
      <c r="F522" s="33" t="s">
        <v>15</v>
      </c>
    </row>
    <row r="523" spans="2:6">
      <c r="B523" s="30">
        <v>45216.606389351851</v>
      </c>
      <c r="C523" s="31">
        <v>40</v>
      </c>
      <c r="D523" s="32">
        <v>19.07</v>
      </c>
      <c r="E523" s="33" t="s">
        <v>0</v>
      </c>
      <c r="F523" s="33" t="s">
        <v>15</v>
      </c>
    </row>
    <row r="524" spans="2:6">
      <c r="B524" s="30">
        <v>45216.606389386579</v>
      </c>
      <c r="C524" s="31">
        <v>23</v>
      </c>
      <c r="D524" s="32">
        <v>19.07</v>
      </c>
      <c r="E524" s="33" t="s">
        <v>0</v>
      </c>
      <c r="F524" s="33" t="s">
        <v>15</v>
      </c>
    </row>
    <row r="525" spans="2:6">
      <c r="B525" s="30">
        <v>45216.60730570602</v>
      </c>
      <c r="C525" s="31">
        <v>2</v>
      </c>
      <c r="D525" s="32">
        <v>19.09</v>
      </c>
      <c r="E525" s="33" t="s">
        <v>0</v>
      </c>
      <c r="F525" s="33" t="s">
        <v>18</v>
      </c>
    </row>
    <row r="526" spans="2:6">
      <c r="B526" s="30">
        <v>45216.608622951389</v>
      </c>
      <c r="C526" s="31">
        <v>30</v>
      </c>
      <c r="D526" s="32">
        <v>19.100000000000001</v>
      </c>
      <c r="E526" s="33" t="s">
        <v>0</v>
      </c>
      <c r="F526" s="33" t="s">
        <v>16</v>
      </c>
    </row>
    <row r="527" spans="2:6">
      <c r="B527" s="30">
        <v>45216.608623032407</v>
      </c>
      <c r="C527" s="31">
        <v>3</v>
      </c>
      <c r="D527" s="32">
        <v>19.100000000000001</v>
      </c>
      <c r="E527" s="33" t="s">
        <v>0</v>
      </c>
      <c r="F527" s="33" t="s">
        <v>16</v>
      </c>
    </row>
    <row r="528" spans="2:6">
      <c r="B528" s="30">
        <v>45216.610200428244</v>
      </c>
      <c r="C528" s="31">
        <v>33</v>
      </c>
      <c r="D528" s="32">
        <v>19.100000000000001</v>
      </c>
      <c r="E528" s="33" t="s">
        <v>0</v>
      </c>
      <c r="F528" s="33" t="s">
        <v>16</v>
      </c>
    </row>
    <row r="529" spans="2:6">
      <c r="B529" s="30">
        <v>45216.611545451393</v>
      </c>
      <c r="C529" s="31">
        <v>7</v>
      </c>
      <c r="D529" s="32">
        <v>19.09</v>
      </c>
      <c r="E529" s="33" t="s">
        <v>0</v>
      </c>
      <c r="F529" s="33" t="s">
        <v>18</v>
      </c>
    </row>
    <row r="530" spans="2:6">
      <c r="B530" s="30">
        <v>45216.611545451393</v>
      </c>
      <c r="C530" s="31">
        <v>12</v>
      </c>
      <c r="D530" s="32">
        <v>19.09</v>
      </c>
      <c r="E530" s="33" t="s">
        <v>0</v>
      </c>
      <c r="F530" s="33" t="s">
        <v>18</v>
      </c>
    </row>
    <row r="531" spans="2:6">
      <c r="B531" s="30">
        <v>45216.611545486114</v>
      </c>
      <c r="C531" s="31">
        <v>11</v>
      </c>
      <c r="D531" s="32">
        <v>19.09</v>
      </c>
      <c r="E531" s="33" t="s">
        <v>0</v>
      </c>
      <c r="F531" s="33" t="s">
        <v>17</v>
      </c>
    </row>
    <row r="532" spans="2:6">
      <c r="B532" s="30">
        <v>45216.611545520835</v>
      </c>
      <c r="C532" s="31">
        <v>7</v>
      </c>
      <c r="D532" s="32">
        <v>19.09</v>
      </c>
      <c r="E532" s="33" t="s">
        <v>0</v>
      </c>
      <c r="F532" s="33" t="s">
        <v>17</v>
      </c>
    </row>
    <row r="533" spans="2:6">
      <c r="B533" s="30">
        <v>45216.611853668983</v>
      </c>
      <c r="C533" s="31">
        <v>33</v>
      </c>
      <c r="D533" s="32">
        <v>19.11</v>
      </c>
      <c r="E533" s="33" t="s">
        <v>0</v>
      </c>
      <c r="F533" s="33" t="s">
        <v>16</v>
      </c>
    </row>
    <row r="534" spans="2:6">
      <c r="B534" s="30">
        <v>45216.613727164353</v>
      </c>
      <c r="C534" s="31">
        <v>5</v>
      </c>
      <c r="D534" s="32">
        <v>19.09</v>
      </c>
      <c r="E534" s="33" t="s">
        <v>0</v>
      </c>
      <c r="F534" s="33" t="s">
        <v>17</v>
      </c>
    </row>
    <row r="535" spans="2:6">
      <c r="B535" s="30">
        <v>45216.614306481482</v>
      </c>
      <c r="C535" s="31">
        <v>33</v>
      </c>
      <c r="D535" s="32">
        <v>19.11</v>
      </c>
      <c r="E535" s="33" t="s">
        <v>0</v>
      </c>
      <c r="F535" s="33" t="s">
        <v>16</v>
      </c>
    </row>
    <row r="536" spans="2:6">
      <c r="B536" s="30">
        <v>45216.616312997685</v>
      </c>
      <c r="C536" s="31">
        <v>7</v>
      </c>
      <c r="D536" s="32">
        <v>19.09</v>
      </c>
      <c r="E536" s="33" t="s">
        <v>0</v>
      </c>
      <c r="F536" s="33" t="s">
        <v>18</v>
      </c>
    </row>
    <row r="537" spans="2:6">
      <c r="B537" s="30">
        <v>45216.616312997685</v>
      </c>
      <c r="C537" s="31">
        <v>7</v>
      </c>
      <c r="D537" s="32">
        <v>19.09</v>
      </c>
      <c r="E537" s="33" t="s">
        <v>0</v>
      </c>
      <c r="F537" s="33" t="s">
        <v>18</v>
      </c>
    </row>
    <row r="538" spans="2:6">
      <c r="B538" s="30">
        <v>45216.616313043982</v>
      </c>
      <c r="C538" s="31">
        <v>7</v>
      </c>
      <c r="D538" s="32">
        <v>19.09</v>
      </c>
      <c r="E538" s="33" t="s">
        <v>0</v>
      </c>
      <c r="F538" s="33" t="s">
        <v>17</v>
      </c>
    </row>
    <row r="539" spans="2:6">
      <c r="B539" s="30">
        <v>45216.616680057872</v>
      </c>
      <c r="C539" s="31">
        <v>21</v>
      </c>
      <c r="D539" s="32">
        <v>19.11</v>
      </c>
      <c r="E539" s="33" t="s">
        <v>0</v>
      </c>
      <c r="F539" s="33" t="s">
        <v>16</v>
      </c>
    </row>
    <row r="540" spans="2:6">
      <c r="B540" s="30">
        <v>45216.616680057872</v>
      </c>
      <c r="C540" s="31">
        <v>12</v>
      </c>
      <c r="D540" s="32">
        <v>19.11</v>
      </c>
      <c r="E540" s="33" t="s">
        <v>0</v>
      </c>
      <c r="F540" s="33" t="s">
        <v>16</v>
      </c>
    </row>
    <row r="541" spans="2:6">
      <c r="B541" s="30">
        <v>45216.618744178246</v>
      </c>
      <c r="C541" s="31">
        <v>1</v>
      </c>
      <c r="D541" s="32">
        <v>19.09</v>
      </c>
      <c r="E541" s="33" t="s">
        <v>0</v>
      </c>
      <c r="F541" s="33" t="s">
        <v>18</v>
      </c>
    </row>
    <row r="542" spans="2:6">
      <c r="B542" s="30">
        <v>45216.620115011574</v>
      </c>
      <c r="C542" s="31">
        <v>33</v>
      </c>
      <c r="D542" s="32">
        <v>19.09</v>
      </c>
      <c r="E542" s="33" t="s">
        <v>0</v>
      </c>
      <c r="F542" s="33" t="s">
        <v>16</v>
      </c>
    </row>
    <row r="543" spans="2:6">
      <c r="B543" s="30">
        <v>45216.621030405098</v>
      </c>
      <c r="C543" s="31">
        <v>9</v>
      </c>
      <c r="D543" s="32">
        <v>19.09</v>
      </c>
      <c r="E543" s="33" t="s">
        <v>0</v>
      </c>
      <c r="F543" s="33" t="s">
        <v>17</v>
      </c>
    </row>
    <row r="544" spans="2:6">
      <c r="B544" s="30">
        <v>45216.621030405098</v>
      </c>
      <c r="C544" s="31">
        <v>7</v>
      </c>
      <c r="D544" s="32">
        <v>19.09</v>
      </c>
      <c r="E544" s="33" t="s">
        <v>0</v>
      </c>
      <c r="F544" s="33" t="s">
        <v>17</v>
      </c>
    </row>
    <row r="545" spans="2:6">
      <c r="B545" s="30">
        <v>45216.625643368061</v>
      </c>
      <c r="C545" s="31">
        <v>6</v>
      </c>
      <c r="D545" s="32">
        <v>19.09</v>
      </c>
      <c r="E545" s="33" t="s">
        <v>0</v>
      </c>
      <c r="F545" s="33" t="s">
        <v>16</v>
      </c>
    </row>
    <row r="546" spans="2:6">
      <c r="B546" s="30">
        <v>45216.625643368061</v>
      </c>
      <c r="C546" s="31">
        <v>136</v>
      </c>
      <c r="D546" s="32">
        <v>19.11</v>
      </c>
      <c r="E546" s="33" t="s">
        <v>0</v>
      </c>
      <c r="F546" s="33" t="s">
        <v>15</v>
      </c>
    </row>
    <row r="547" spans="2:6">
      <c r="B547" s="30">
        <v>45216.625643437503</v>
      </c>
      <c r="C547" s="31">
        <v>1</v>
      </c>
      <c r="D547" s="32">
        <v>19.11</v>
      </c>
      <c r="E547" s="33" t="s">
        <v>0</v>
      </c>
      <c r="F547" s="33" t="s">
        <v>15</v>
      </c>
    </row>
    <row r="548" spans="2:6">
      <c r="B548" s="30">
        <v>45216.625643981482</v>
      </c>
      <c r="C548" s="31">
        <v>139</v>
      </c>
      <c r="D548" s="32">
        <v>19.11</v>
      </c>
      <c r="E548" s="33" t="s">
        <v>0</v>
      </c>
      <c r="F548" s="33" t="s">
        <v>15</v>
      </c>
    </row>
    <row r="549" spans="2:6">
      <c r="B549" s="30">
        <v>45216.625643981482</v>
      </c>
      <c r="C549" s="31">
        <v>64</v>
      </c>
      <c r="D549" s="32">
        <v>19.11</v>
      </c>
      <c r="E549" s="33" t="s">
        <v>0</v>
      </c>
      <c r="F549" s="33" t="s">
        <v>15</v>
      </c>
    </row>
    <row r="550" spans="2:6">
      <c r="B550" s="30">
        <v>45216.625644016203</v>
      </c>
      <c r="C550" s="31">
        <v>106</v>
      </c>
      <c r="D550" s="32">
        <v>19.11</v>
      </c>
      <c r="E550" s="33" t="s">
        <v>0</v>
      </c>
      <c r="F550" s="33" t="s">
        <v>15</v>
      </c>
    </row>
    <row r="551" spans="2:6">
      <c r="B551" s="30">
        <v>45216.625644016203</v>
      </c>
      <c r="C551" s="31">
        <v>868</v>
      </c>
      <c r="D551" s="32">
        <v>19.11</v>
      </c>
      <c r="E551" s="33" t="s">
        <v>0</v>
      </c>
      <c r="F551" s="33" t="s">
        <v>15</v>
      </c>
    </row>
    <row r="552" spans="2:6">
      <c r="B552" s="30">
        <v>45216.6256440625</v>
      </c>
      <c r="C552" s="31">
        <v>18</v>
      </c>
      <c r="D552" s="32">
        <v>19.11</v>
      </c>
      <c r="E552" s="33" t="s">
        <v>0</v>
      </c>
      <c r="F552" s="33" t="s">
        <v>15</v>
      </c>
    </row>
    <row r="553" spans="2:6">
      <c r="B553" s="30">
        <v>45216.6256440625</v>
      </c>
      <c r="C553" s="31">
        <v>71</v>
      </c>
      <c r="D553" s="32">
        <v>19.11</v>
      </c>
      <c r="E553" s="33" t="s">
        <v>0</v>
      </c>
      <c r="F553" s="33" t="s">
        <v>15</v>
      </c>
    </row>
    <row r="554" spans="2:6">
      <c r="B554" s="30">
        <v>45216.625644097221</v>
      </c>
      <c r="C554" s="31">
        <v>51</v>
      </c>
      <c r="D554" s="32">
        <v>19.11</v>
      </c>
      <c r="E554" s="33" t="s">
        <v>0</v>
      </c>
      <c r="F554" s="33" t="s">
        <v>15</v>
      </c>
    </row>
    <row r="555" spans="2:6">
      <c r="B555" s="30">
        <v>45216.625644097221</v>
      </c>
      <c r="C555" s="31">
        <v>41</v>
      </c>
      <c r="D555" s="32">
        <v>19.11</v>
      </c>
      <c r="E555" s="33" t="s">
        <v>0</v>
      </c>
      <c r="F555" s="33" t="s">
        <v>15</v>
      </c>
    </row>
    <row r="556" spans="2:6">
      <c r="B556" s="30">
        <v>45216.627234525462</v>
      </c>
      <c r="C556" s="31">
        <v>10</v>
      </c>
      <c r="D556" s="32">
        <v>19.12</v>
      </c>
      <c r="E556" s="33" t="s">
        <v>0</v>
      </c>
      <c r="F556" s="33" t="s">
        <v>16</v>
      </c>
    </row>
    <row r="557" spans="2:6">
      <c r="B557" s="30">
        <v>45216.627234571759</v>
      </c>
      <c r="C557" s="31">
        <v>23</v>
      </c>
      <c r="D557" s="32">
        <v>19.12</v>
      </c>
      <c r="E557" s="33" t="s">
        <v>0</v>
      </c>
      <c r="F557" s="33" t="s">
        <v>16</v>
      </c>
    </row>
    <row r="558" spans="2:6">
      <c r="B558" s="30">
        <v>45216.627676770833</v>
      </c>
      <c r="C558" s="31">
        <v>15</v>
      </c>
      <c r="D558" s="32">
        <v>19.12</v>
      </c>
      <c r="E558" s="33" t="s">
        <v>0</v>
      </c>
      <c r="F558" s="33" t="s">
        <v>15</v>
      </c>
    </row>
    <row r="559" spans="2:6">
      <c r="B559" s="30">
        <v>45216.627676770833</v>
      </c>
      <c r="C559" s="31">
        <v>50</v>
      </c>
      <c r="D559" s="32">
        <v>19.12</v>
      </c>
      <c r="E559" s="33" t="s">
        <v>0</v>
      </c>
      <c r="F559" s="33" t="s">
        <v>15</v>
      </c>
    </row>
    <row r="560" spans="2:6">
      <c r="B560" s="30">
        <v>45216.628163275469</v>
      </c>
      <c r="C560" s="31">
        <v>7</v>
      </c>
      <c r="D560" s="32">
        <v>19.12</v>
      </c>
      <c r="E560" s="33" t="s">
        <v>0</v>
      </c>
      <c r="F560" s="33" t="s">
        <v>17</v>
      </c>
    </row>
    <row r="561" spans="2:6">
      <c r="B561" s="30">
        <v>45216.628163275469</v>
      </c>
      <c r="C561" s="31">
        <v>7</v>
      </c>
      <c r="D561" s="32">
        <v>19.12</v>
      </c>
      <c r="E561" s="33" t="s">
        <v>0</v>
      </c>
      <c r="F561" s="33" t="s">
        <v>17</v>
      </c>
    </row>
    <row r="562" spans="2:6">
      <c r="B562" s="30">
        <v>45216.629375891207</v>
      </c>
      <c r="C562" s="31">
        <v>33</v>
      </c>
      <c r="D562" s="32">
        <v>19.12</v>
      </c>
      <c r="E562" s="33" t="s">
        <v>0</v>
      </c>
      <c r="F562" s="33" t="s">
        <v>16</v>
      </c>
    </row>
    <row r="563" spans="2:6">
      <c r="B563" s="30">
        <v>45216.629375891207</v>
      </c>
      <c r="C563" s="31">
        <v>60</v>
      </c>
      <c r="D563" s="32">
        <v>19.12</v>
      </c>
      <c r="E563" s="33" t="s">
        <v>0</v>
      </c>
      <c r="F563" s="33" t="s">
        <v>16</v>
      </c>
    </row>
    <row r="564" spans="2:6">
      <c r="B564" s="30">
        <v>45216.629376273151</v>
      </c>
      <c r="C564" s="31">
        <v>65</v>
      </c>
      <c r="D564" s="32">
        <v>19.12</v>
      </c>
      <c r="E564" s="33" t="s">
        <v>0</v>
      </c>
      <c r="F564" s="33" t="s">
        <v>15</v>
      </c>
    </row>
    <row r="565" spans="2:6">
      <c r="B565" s="30">
        <v>45216.630521099542</v>
      </c>
      <c r="C565" s="31">
        <v>27</v>
      </c>
      <c r="D565" s="32">
        <v>19.11</v>
      </c>
      <c r="E565" s="33" t="s">
        <v>0</v>
      </c>
      <c r="F565" s="33" t="s">
        <v>18</v>
      </c>
    </row>
    <row r="566" spans="2:6">
      <c r="B566" s="30">
        <v>45216.630521145838</v>
      </c>
      <c r="C566" s="31">
        <v>7</v>
      </c>
      <c r="D566" s="32">
        <v>19.11</v>
      </c>
      <c r="E566" s="33" t="s">
        <v>0</v>
      </c>
      <c r="F566" s="33" t="s">
        <v>18</v>
      </c>
    </row>
    <row r="567" spans="2:6">
      <c r="B567" s="30">
        <v>45216.630521180559</v>
      </c>
      <c r="C567" s="31">
        <v>7</v>
      </c>
      <c r="D567" s="32">
        <v>19.11</v>
      </c>
      <c r="E567" s="33" t="s">
        <v>0</v>
      </c>
      <c r="F567" s="33" t="s">
        <v>18</v>
      </c>
    </row>
    <row r="568" spans="2:6">
      <c r="B568" s="30">
        <v>45216.630521261577</v>
      </c>
      <c r="C568" s="31">
        <v>18</v>
      </c>
      <c r="D568" s="32">
        <v>19.11</v>
      </c>
      <c r="E568" s="33" t="s">
        <v>0</v>
      </c>
      <c r="F568" s="33" t="s">
        <v>15</v>
      </c>
    </row>
    <row r="569" spans="2:6">
      <c r="B569" s="30">
        <v>45216.630521261577</v>
      </c>
      <c r="C569" s="31">
        <v>112</v>
      </c>
      <c r="D569" s="32">
        <v>19.11</v>
      </c>
      <c r="E569" s="33" t="s">
        <v>0</v>
      </c>
      <c r="F569" s="33" t="s">
        <v>15</v>
      </c>
    </row>
    <row r="570" spans="2:6">
      <c r="B570" s="30">
        <v>45216.630521296298</v>
      </c>
      <c r="C570" s="31">
        <v>65</v>
      </c>
      <c r="D570" s="32">
        <v>19.11</v>
      </c>
      <c r="E570" s="33" t="s">
        <v>0</v>
      </c>
      <c r="F570" s="33" t="s">
        <v>15</v>
      </c>
    </row>
    <row r="571" spans="2:6">
      <c r="B571" s="30">
        <v>45216.630521331019</v>
      </c>
      <c r="C571" s="31">
        <v>65</v>
      </c>
      <c r="D571" s="32">
        <v>19.11</v>
      </c>
      <c r="E571" s="33" t="s">
        <v>0</v>
      </c>
      <c r="F571" s="33" t="s">
        <v>15</v>
      </c>
    </row>
    <row r="572" spans="2:6">
      <c r="B572" s="30">
        <v>45216.630521377316</v>
      </c>
      <c r="C572" s="31">
        <v>5</v>
      </c>
      <c r="D572" s="32">
        <v>19.12</v>
      </c>
      <c r="E572" s="33" t="s">
        <v>0</v>
      </c>
      <c r="F572" s="33" t="s">
        <v>17</v>
      </c>
    </row>
    <row r="573" spans="2:6">
      <c r="B573" s="30">
        <v>45216.63052230324</v>
      </c>
      <c r="C573" s="31">
        <v>2</v>
      </c>
      <c r="D573" s="32">
        <v>19.12</v>
      </c>
      <c r="E573" s="33" t="s">
        <v>0</v>
      </c>
      <c r="F573" s="33" t="s">
        <v>17</v>
      </c>
    </row>
    <row r="574" spans="2:6">
      <c r="B574" s="30">
        <v>45216.63068313658</v>
      </c>
      <c r="C574" s="31">
        <v>33</v>
      </c>
      <c r="D574" s="32">
        <v>19.12</v>
      </c>
      <c r="E574" s="33" t="s">
        <v>0</v>
      </c>
      <c r="F574" s="33" t="s">
        <v>16</v>
      </c>
    </row>
    <row r="575" spans="2:6">
      <c r="B575" s="30">
        <v>45216.63173637732</v>
      </c>
      <c r="C575" s="31">
        <v>2</v>
      </c>
      <c r="D575" s="32">
        <v>19.12</v>
      </c>
      <c r="E575" s="33" t="s">
        <v>0</v>
      </c>
      <c r="F575" s="33" t="s">
        <v>17</v>
      </c>
    </row>
    <row r="576" spans="2:6">
      <c r="B576" s="30">
        <v>45216.63173637732</v>
      </c>
      <c r="C576" s="31">
        <v>5</v>
      </c>
      <c r="D576" s="32">
        <v>19.12</v>
      </c>
      <c r="E576" s="33" t="s">
        <v>0</v>
      </c>
      <c r="F576" s="33" t="s">
        <v>17</v>
      </c>
    </row>
    <row r="577" spans="2:6">
      <c r="B577" s="30">
        <v>45216.63176350695</v>
      </c>
      <c r="C577" s="31">
        <v>22</v>
      </c>
      <c r="D577" s="32">
        <v>19.12</v>
      </c>
      <c r="E577" s="33" t="s">
        <v>0</v>
      </c>
      <c r="F577" s="33" t="s">
        <v>15</v>
      </c>
    </row>
    <row r="578" spans="2:6">
      <c r="B578" s="30">
        <v>45216.631764039354</v>
      </c>
      <c r="C578" s="31">
        <v>65</v>
      </c>
      <c r="D578" s="32">
        <v>19.12</v>
      </c>
      <c r="E578" s="33" t="s">
        <v>0</v>
      </c>
      <c r="F578" s="33" t="s">
        <v>15</v>
      </c>
    </row>
    <row r="579" spans="2:6">
      <c r="B579" s="30">
        <v>45216.631764085651</v>
      </c>
      <c r="C579" s="31">
        <v>43</v>
      </c>
      <c r="D579" s="32">
        <v>19.12</v>
      </c>
      <c r="E579" s="33" t="s">
        <v>0</v>
      </c>
      <c r="F579" s="33" t="s">
        <v>15</v>
      </c>
    </row>
    <row r="580" spans="2:6">
      <c r="B580" s="30">
        <v>45216.632909409724</v>
      </c>
      <c r="C580" s="31">
        <v>33</v>
      </c>
      <c r="D580" s="32">
        <v>19.12</v>
      </c>
      <c r="E580" s="33" t="s">
        <v>0</v>
      </c>
      <c r="F580" s="33" t="s">
        <v>16</v>
      </c>
    </row>
    <row r="581" spans="2:6">
      <c r="B581" s="30">
        <v>45216.632925266204</v>
      </c>
      <c r="C581" s="31">
        <v>65</v>
      </c>
      <c r="D581" s="32">
        <v>19.12</v>
      </c>
      <c r="E581" s="33" t="s">
        <v>0</v>
      </c>
      <c r="F581" s="33" t="s">
        <v>15</v>
      </c>
    </row>
    <row r="582" spans="2:6">
      <c r="B582" s="30">
        <v>45216.634340659723</v>
      </c>
      <c r="C582" s="31">
        <v>58</v>
      </c>
      <c r="D582" s="32">
        <v>19.14</v>
      </c>
      <c r="E582" s="33" t="s">
        <v>0</v>
      </c>
      <c r="F582" s="33" t="s">
        <v>15</v>
      </c>
    </row>
    <row r="583" spans="2:6">
      <c r="B583" s="30">
        <v>45216.634341516205</v>
      </c>
      <c r="C583" s="31">
        <v>7</v>
      </c>
      <c r="D583" s="32">
        <v>19.14</v>
      </c>
      <c r="E583" s="33" t="s">
        <v>0</v>
      </c>
      <c r="F583" s="33" t="s">
        <v>15</v>
      </c>
    </row>
    <row r="584" spans="2:6">
      <c r="B584" s="30">
        <v>45216.634444872689</v>
      </c>
      <c r="C584" s="31">
        <v>6</v>
      </c>
      <c r="D584" s="32">
        <v>19.13</v>
      </c>
      <c r="E584" s="33" t="s">
        <v>0</v>
      </c>
      <c r="F584" s="33" t="s">
        <v>17</v>
      </c>
    </row>
    <row r="585" spans="2:6">
      <c r="B585" s="30">
        <v>45216.634444907409</v>
      </c>
      <c r="C585" s="31">
        <v>1</v>
      </c>
      <c r="D585" s="32">
        <v>19.13</v>
      </c>
      <c r="E585" s="33" t="s">
        <v>0</v>
      </c>
      <c r="F585" s="33" t="s">
        <v>17</v>
      </c>
    </row>
    <row r="586" spans="2:6">
      <c r="B586" s="30">
        <v>45216.63521774306</v>
      </c>
      <c r="C586" s="31">
        <v>33</v>
      </c>
      <c r="D586" s="32">
        <v>19.13</v>
      </c>
      <c r="E586" s="33" t="s">
        <v>0</v>
      </c>
      <c r="F586" s="33" t="s">
        <v>16</v>
      </c>
    </row>
    <row r="587" spans="2:6">
      <c r="B587" s="30">
        <v>45216.635764351857</v>
      </c>
      <c r="C587" s="31">
        <v>23</v>
      </c>
      <c r="D587" s="32">
        <v>19.14</v>
      </c>
      <c r="E587" s="33" t="s">
        <v>0</v>
      </c>
      <c r="F587" s="33" t="s">
        <v>15</v>
      </c>
    </row>
    <row r="588" spans="2:6">
      <c r="B588" s="30">
        <v>45216.635764386578</v>
      </c>
      <c r="C588" s="31">
        <v>127</v>
      </c>
      <c r="D588" s="32">
        <v>19.14</v>
      </c>
      <c r="E588" s="33" t="s">
        <v>0</v>
      </c>
      <c r="F588" s="33" t="s">
        <v>15</v>
      </c>
    </row>
    <row r="589" spans="2:6">
      <c r="B589" s="30">
        <v>45216.635764432875</v>
      </c>
      <c r="C589" s="31">
        <v>15</v>
      </c>
      <c r="D589" s="32">
        <v>19.14</v>
      </c>
      <c r="E589" s="33" t="s">
        <v>0</v>
      </c>
      <c r="F589" s="33" t="s">
        <v>15</v>
      </c>
    </row>
    <row r="590" spans="2:6">
      <c r="B590" s="30">
        <v>45216.635970914351</v>
      </c>
      <c r="C590" s="31">
        <v>5</v>
      </c>
      <c r="D590" s="32">
        <v>19.13</v>
      </c>
      <c r="E590" s="33" t="s">
        <v>0</v>
      </c>
      <c r="F590" s="33" t="s">
        <v>18</v>
      </c>
    </row>
    <row r="591" spans="2:6">
      <c r="B591" s="30">
        <v>45216.636143136573</v>
      </c>
      <c r="C591" s="31">
        <v>10</v>
      </c>
      <c r="D591" s="32">
        <v>19.13</v>
      </c>
      <c r="E591" s="33" t="s">
        <v>0</v>
      </c>
      <c r="F591" s="33" t="s">
        <v>17</v>
      </c>
    </row>
    <row r="592" spans="2:6">
      <c r="B592" s="30">
        <v>45216.636143171301</v>
      </c>
      <c r="C592" s="31">
        <v>2</v>
      </c>
      <c r="D592" s="32">
        <v>19.13</v>
      </c>
      <c r="E592" s="33" t="s">
        <v>0</v>
      </c>
      <c r="F592" s="33" t="s">
        <v>18</v>
      </c>
    </row>
    <row r="593" spans="2:6">
      <c r="B593" s="30">
        <v>45216.636143206022</v>
      </c>
      <c r="C593" s="31">
        <v>10</v>
      </c>
      <c r="D593" s="32">
        <v>19.13</v>
      </c>
      <c r="E593" s="33" t="s">
        <v>0</v>
      </c>
      <c r="F593" s="33" t="s">
        <v>18</v>
      </c>
    </row>
    <row r="594" spans="2:6">
      <c r="B594" s="30">
        <v>45216.636287071764</v>
      </c>
      <c r="C594" s="31">
        <v>26</v>
      </c>
      <c r="D594" s="32">
        <v>19.14</v>
      </c>
      <c r="E594" s="33" t="s">
        <v>0</v>
      </c>
      <c r="F594" s="33" t="s">
        <v>16</v>
      </c>
    </row>
    <row r="595" spans="2:6">
      <c r="B595" s="30">
        <v>45216.636287118061</v>
      </c>
      <c r="C595" s="31">
        <v>33</v>
      </c>
      <c r="D595" s="32">
        <v>19.13</v>
      </c>
      <c r="E595" s="33" t="s">
        <v>0</v>
      </c>
      <c r="F595" s="33" t="s">
        <v>16</v>
      </c>
    </row>
    <row r="596" spans="2:6">
      <c r="B596" s="30">
        <v>45216.636287118061</v>
      </c>
      <c r="C596" s="31">
        <v>11</v>
      </c>
      <c r="D596" s="32">
        <v>19.14</v>
      </c>
      <c r="E596" s="33" t="s">
        <v>0</v>
      </c>
      <c r="F596" s="33" t="s">
        <v>16</v>
      </c>
    </row>
    <row r="597" spans="2:6">
      <c r="B597" s="30">
        <v>45216.637299849543</v>
      </c>
      <c r="C597" s="31">
        <v>49</v>
      </c>
      <c r="D597" s="32">
        <v>19.14</v>
      </c>
      <c r="E597" s="33" t="s">
        <v>0</v>
      </c>
      <c r="F597" s="33" t="s">
        <v>15</v>
      </c>
    </row>
    <row r="598" spans="2:6">
      <c r="B598" s="30">
        <v>45216.637300428243</v>
      </c>
      <c r="C598" s="31">
        <v>46</v>
      </c>
      <c r="D598" s="32">
        <v>19.14</v>
      </c>
      <c r="E598" s="33" t="s">
        <v>0</v>
      </c>
      <c r="F598" s="33" t="s">
        <v>15</v>
      </c>
    </row>
    <row r="599" spans="2:6">
      <c r="B599" s="30">
        <v>45216.637357372689</v>
      </c>
      <c r="C599" s="31">
        <v>137</v>
      </c>
      <c r="D599" s="32">
        <v>19.13</v>
      </c>
      <c r="E599" s="33" t="s">
        <v>0</v>
      </c>
      <c r="F599" s="33" t="s">
        <v>15</v>
      </c>
    </row>
    <row r="600" spans="2:6">
      <c r="B600" s="30">
        <v>45216.640382754631</v>
      </c>
      <c r="C600" s="31">
        <v>44</v>
      </c>
      <c r="D600" s="32">
        <v>19.16</v>
      </c>
      <c r="E600" s="33" t="s">
        <v>0</v>
      </c>
      <c r="F600" s="33" t="s">
        <v>15</v>
      </c>
    </row>
    <row r="601" spans="2:6">
      <c r="B601" s="30">
        <v>45216.640382754631</v>
      </c>
      <c r="C601" s="31">
        <v>21</v>
      </c>
      <c r="D601" s="32">
        <v>19.16</v>
      </c>
      <c r="E601" s="33" t="s">
        <v>0</v>
      </c>
      <c r="F601" s="33" t="s">
        <v>15</v>
      </c>
    </row>
    <row r="602" spans="2:6">
      <c r="B602" s="30">
        <v>45216.641007638893</v>
      </c>
      <c r="C602" s="31">
        <v>8</v>
      </c>
      <c r="D602" s="32">
        <v>19.14</v>
      </c>
      <c r="E602" s="33" t="s">
        <v>0</v>
      </c>
      <c r="F602" s="33" t="s">
        <v>18</v>
      </c>
    </row>
    <row r="603" spans="2:6">
      <c r="B603" s="30">
        <v>45216.641007673614</v>
      </c>
      <c r="C603" s="31">
        <v>1</v>
      </c>
      <c r="D603" s="32">
        <v>19.14</v>
      </c>
      <c r="E603" s="33" t="s">
        <v>0</v>
      </c>
      <c r="F603" s="33" t="s">
        <v>18</v>
      </c>
    </row>
    <row r="604" spans="2:6">
      <c r="B604" s="30">
        <v>45216.641007673614</v>
      </c>
      <c r="C604" s="31">
        <v>34</v>
      </c>
      <c r="D604" s="32">
        <v>19.14</v>
      </c>
      <c r="E604" s="33" t="s">
        <v>0</v>
      </c>
      <c r="F604" s="33" t="s">
        <v>16</v>
      </c>
    </row>
    <row r="605" spans="2:6">
      <c r="B605" s="30">
        <v>45216.641007719911</v>
      </c>
      <c r="C605" s="31">
        <v>6</v>
      </c>
      <c r="D605" s="32">
        <v>19.13</v>
      </c>
      <c r="E605" s="33" t="s">
        <v>0</v>
      </c>
      <c r="F605" s="33" t="s">
        <v>16</v>
      </c>
    </row>
    <row r="606" spans="2:6">
      <c r="B606" s="30">
        <v>45216.641007719911</v>
      </c>
      <c r="C606" s="31">
        <v>11</v>
      </c>
      <c r="D606" s="32">
        <v>19.13</v>
      </c>
      <c r="E606" s="33" t="s">
        <v>0</v>
      </c>
      <c r="F606" s="33" t="s">
        <v>16</v>
      </c>
    </row>
    <row r="607" spans="2:6">
      <c r="B607" s="30">
        <v>45216.641007719911</v>
      </c>
      <c r="C607" s="31">
        <v>17</v>
      </c>
      <c r="D607" s="32">
        <v>19.13</v>
      </c>
      <c r="E607" s="33" t="s">
        <v>0</v>
      </c>
      <c r="F607" s="33" t="s">
        <v>16</v>
      </c>
    </row>
    <row r="608" spans="2:6">
      <c r="B608" s="30">
        <v>45216.641007754632</v>
      </c>
      <c r="C608" s="31">
        <v>12</v>
      </c>
      <c r="D608" s="32">
        <v>19.13</v>
      </c>
      <c r="E608" s="33" t="s">
        <v>0</v>
      </c>
      <c r="F608" s="33" t="s">
        <v>17</v>
      </c>
    </row>
    <row r="609" spans="2:6">
      <c r="B609" s="30">
        <v>45216.641007754632</v>
      </c>
      <c r="C609" s="31">
        <v>9</v>
      </c>
      <c r="D609" s="32">
        <v>19.14</v>
      </c>
      <c r="E609" s="33" t="s">
        <v>0</v>
      </c>
      <c r="F609" s="33" t="s">
        <v>17</v>
      </c>
    </row>
    <row r="610" spans="2:6">
      <c r="B610" s="30">
        <v>45216.641007789352</v>
      </c>
      <c r="C610" s="31">
        <v>66</v>
      </c>
      <c r="D610" s="32">
        <v>19.14</v>
      </c>
      <c r="E610" s="33" t="s">
        <v>0</v>
      </c>
      <c r="F610" s="33" t="s">
        <v>15</v>
      </c>
    </row>
    <row r="611" spans="2:6">
      <c r="B611" s="30">
        <v>45216.641007789352</v>
      </c>
      <c r="C611" s="31">
        <v>57</v>
      </c>
      <c r="D611" s="32">
        <v>19.14</v>
      </c>
      <c r="E611" s="33" t="s">
        <v>0</v>
      </c>
      <c r="F611" s="33" t="s">
        <v>15</v>
      </c>
    </row>
    <row r="612" spans="2:6">
      <c r="B612" s="30">
        <v>45216.641007835649</v>
      </c>
      <c r="C612" s="31">
        <v>49</v>
      </c>
      <c r="D612" s="32">
        <v>19.14</v>
      </c>
      <c r="E612" s="33" t="s">
        <v>0</v>
      </c>
      <c r="F612" s="33" t="s">
        <v>15</v>
      </c>
    </row>
    <row r="613" spans="2:6">
      <c r="B613" s="30">
        <v>45216.641007835649</v>
      </c>
      <c r="C613" s="31">
        <v>43</v>
      </c>
      <c r="D613" s="32">
        <v>19.14</v>
      </c>
      <c r="E613" s="33" t="s">
        <v>0</v>
      </c>
      <c r="F613" s="33" t="s">
        <v>15</v>
      </c>
    </row>
    <row r="614" spans="2:6">
      <c r="B614" s="30">
        <v>45216.641007835649</v>
      </c>
      <c r="C614" s="31">
        <v>41</v>
      </c>
      <c r="D614" s="32">
        <v>19.14</v>
      </c>
      <c r="E614" s="33" t="s">
        <v>0</v>
      </c>
      <c r="F614" s="33" t="s">
        <v>15</v>
      </c>
    </row>
    <row r="615" spans="2:6">
      <c r="B615" s="30">
        <v>45216.64100787037</v>
      </c>
      <c r="C615" s="31">
        <v>142</v>
      </c>
      <c r="D615" s="32">
        <v>19.13</v>
      </c>
      <c r="E615" s="33" t="s">
        <v>0</v>
      </c>
      <c r="F615" s="33" t="s">
        <v>15</v>
      </c>
    </row>
    <row r="616" spans="2:6">
      <c r="B616" s="30">
        <v>45216.64100787037</v>
      </c>
      <c r="C616" s="31">
        <v>26</v>
      </c>
      <c r="D616" s="32">
        <v>19.14</v>
      </c>
      <c r="E616" s="33" t="s">
        <v>0</v>
      </c>
      <c r="F616" s="33" t="s">
        <v>15</v>
      </c>
    </row>
    <row r="617" spans="2:6">
      <c r="B617" s="30">
        <v>45216.641395520834</v>
      </c>
      <c r="C617" s="31">
        <v>10</v>
      </c>
      <c r="D617" s="32">
        <v>19.13</v>
      </c>
      <c r="E617" s="33" t="s">
        <v>0</v>
      </c>
      <c r="F617" s="33" t="s">
        <v>18</v>
      </c>
    </row>
    <row r="618" spans="2:6">
      <c r="B618" s="30">
        <v>45216.642154780093</v>
      </c>
      <c r="C618" s="31">
        <v>7</v>
      </c>
      <c r="D618" s="32">
        <v>19.11</v>
      </c>
      <c r="E618" s="33" t="s">
        <v>0</v>
      </c>
      <c r="F618" s="33" t="s">
        <v>16</v>
      </c>
    </row>
    <row r="619" spans="2:6">
      <c r="B619" s="30">
        <v>45216.64215482639</v>
      </c>
      <c r="C619" s="31">
        <v>8</v>
      </c>
      <c r="D619" s="32">
        <v>19.11</v>
      </c>
      <c r="E619" s="33" t="s">
        <v>0</v>
      </c>
      <c r="F619" s="33" t="s">
        <v>17</v>
      </c>
    </row>
    <row r="620" spans="2:6">
      <c r="B620" s="30">
        <v>45216.64249795139</v>
      </c>
      <c r="C620" s="31">
        <v>128</v>
      </c>
      <c r="D620" s="32">
        <v>19.13</v>
      </c>
      <c r="E620" s="33" t="s">
        <v>0</v>
      </c>
      <c r="F620" s="33" t="s">
        <v>15</v>
      </c>
    </row>
    <row r="621" spans="2:6">
      <c r="B621" s="30">
        <v>45216.642881678243</v>
      </c>
      <c r="C621" s="31">
        <v>12</v>
      </c>
      <c r="D621" s="32">
        <v>19.100000000000001</v>
      </c>
      <c r="E621" s="33" t="s">
        <v>0</v>
      </c>
      <c r="F621" s="33" t="s">
        <v>16</v>
      </c>
    </row>
    <row r="622" spans="2:6">
      <c r="B622" s="30">
        <v>45216.642970949077</v>
      </c>
      <c r="C622" s="31">
        <v>11</v>
      </c>
      <c r="D622" s="32">
        <v>19.100000000000001</v>
      </c>
      <c r="E622" s="33" t="s">
        <v>0</v>
      </c>
      <c r="F622" s="33" t="s">
        <v>18</v>
      </c>
    </row>
    <row r="623" spans="2:6">
      <c r="B623" s="30">
        <v>45216.644598032413</v>
      </c>
      <c r="C623" s="31">
        <v>1</v>
      </c>
      <c r="D623" s="32">
        <v>19.11</v>
      </c>
      <c r="E623" s="33" t="s">
        <v>0</v>
      </c>
      <c r="F623" s="33" t="s">
        <v>17</v>
      </c>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16" priority="5">
      <formula>LEN(TRIM(C8))&gt;0</formula>
    </cfRule>
  </conditionalFormatting>
  <conditionalFormatting sqref="F266:F2627">
    <cfRule type="notContainsBlanks" dxfId="15" priority="4">
      <formula>LEN(TRIM(F266))&gt;0</formula>
    </cfRule>
  </conditionalFormatting>
  <conditionalFormatting sqref="B8">
    <cfRule type="notContainsBlanks" dxfId="14" priority="3">
      <formula>LEN(TRIM(B8))&gt;0</formula>
    </cfRule>
  </conditionalFormatting>
  <conditionalFormatting sqref="B9:B2627">
    <cfRule type="notContainsBlanks" dxfId="13" priority="2">
      <formula>LEN(TRIM(B9))&gt;0</formula>
    </cfRule>
  </conditionalFormatting>
  <conditionalFormatting sqref="C10:D2627">
    <cfRule type="notContainsBlanks" dxfId="12"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D24342D6-DF31-493E-92F3-2A993EADF2A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160F-279F-426F-A3AC-23DCA5368242}">
  <sheetPr codeName="Sheet3">
    <pageSetUpPr fitToPage="1"/>
  </sheetPr>
  <dimension ref="A1:H2616"/>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52">
        <f>+Wochenübersicht!B10</f>
        <v>45217</v>
      </c>
      <c r="C4" s="52"/>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20483</v>
      </c>
      <c r="D7" s="28">
        <f>+SUMPRODUCT(C8:C19989,D8:D19989)/C7</f>
        <v>18.994604306009851</v>
      </c>
      <c r="E7" s="8" t="s">
        <v>0</v>
      </c>
      <c r="F7" s="34"/>
      <c r="H7" s="29"/>
    </row>
    <row r="8" spans="1:8">
      <c r="B8" s="30">
        <v>45217.300172951393</v>
      </c>
      <c r="C8" s="31">
        <v>1</v>
      </c>
      <c r="D8" s="32">
        <v>19.100000000000001</v>
      </c>
      <c r="E8" s="33" t="s">
        <v>0</v>
      </c>
      <c r="F8" s="33" t="s">
        <v>16</v>
      </c>
    </row>
    <row r="9" spans="1:8">
      <c r="B9" s="30">
        <v>45217.300172951393</v>
      </c>
      <c r="C9" s="31">
        <v>94</v>
      </c>
      <c r="D9" s="32">
        <v>19.100000000000001</v>
      </c>
      <c r="E9" s="33" t="s">
        <v>0</v>
      </c>
      <c r="F9" s="33" t="s">
        <v>16</v>
      </c>
    </row>
    <row r="10" spans="1:8">
      <c r="B10" s="30">
        <v>45217.30017299769</v>
      </c>
      <c r="C10" s="31">
        <v>35</v>
      </c>
      <c r="D10" s="32">
        <v>19.100000000000001</v>
      </c>
      <c r="E10" s="33" t="s">
        <v>0</v>
      </c>
      <c r="F10" s="33" t="s">
        <v>16</v>
      </c>
    </row>
    <row r="11" spans="1:8">
      <c r="B11" s="30">
        <v>45217.30017303241</v>
      </c>
      <c r="C11" s="31">
        <v>162</v>
      </c>
      <c r="D11" s="32">
        <v>19.100000000000001</v>
      </c>
      <c r="E11" s="33" t="s">
        <v>0</v>
      </c>
      <c r="F11" s="33" t="s">
        <v>15</v>
      </c>
    </row>
    <row r="12" spans="1:8">
      <c r="B12" s="30">
        <v>45217.300173067131</v>
      </c>
      <c r="C12" s="31">
        <v>74</v>
      </c>
      <c r="D12" s="32">
        <v>19.100000000000001</v>
      </c>
      <c r="E12" s="33" t="s">
        <v>0</v>
      </c>
      <c r="F12" s="33" t="s">
        <v>15</v>
      </c>
    </row>
    <row r="13" spans="1:8">
      <c r="B13" s="30">
        <v>45217.300173067131</v>
      </c>
      <c r="C13" s="31">
        <v>161</v>
      </c>
      <c r="D13" s="32">
        <v>19.100000000000001</v>
      </c>
      <c r="E13" s="33" t="s">
        <v>0</v>
      </c>
      <c r="F13" s="33" t="s">
        <v>15</v>
      </c>
    </row>
    <row r="14" spans="1:8">
      <c r="B14" s="30">
        <v>45217.300173113428</v>
      </c>
      <c r="C14" s="31">
        <v>188</v>
      </c>
      <c r="D14" s="32">
        <v>19.100000000000001</v>
      </c>
      <c r="E14" s="33" t="s">
        <v>0</v>
      </c>
      <c r="F14" s="33" t="s">
        <v>15</v>
      </c>
    </row>
    <row r="15" spans="1:8">
      <c r="B15" s="30">
        <v>45217.300173148149</v>
      </c>
      <c r="C15" s="31">
        <v>51</v>
      </c>
      <c r="D15" s="32">
        <v>19.09</v>
      </c>
      <c r="E15" s="33" t="s">
        <v>0</v>
      </c>
      <c r="F15" s="33" t="s">
        <v>15</v>
      </c>
    </row>
    <row r="16" spans="1:8">
      <c r="B16" s="30">
        <v>45217.31037619213</v>
      </c>
      <c r="C16" s="31">
        <v>112</v>
      </c>
      <c r="D16" s="32">
        <v>19.13</v>
      </c>
      <c r="E16" s="33" t="s">
        <v>0</v>
      </c>
      <c r="F16" s="33" t="s">
        <v>15</v>
      </c>
    </row>
    <row r="17" spans="2:6">
      <c r="B17" s="30">
        <v>45217.312651238426</v>
      </c>
      <c r="C17" s="31">
        <v>30</v>
      </c>
      <c r="D17" s="32">
        <v>19.13</v>
      </c>
      <c r="E17" s="33" t="s">
        <v>0</v>
      </c>
      <c r="F17" s="33" t="s">
        <v>15</v>
      </c>
    </row>
    <row r="18" spans="2:6">
      <c r="B18" s="30">
        <v>45217.312716053246</v>
      </c>
      <c r="C18" s="31">
        <v>74</v>
      </c>
      <c r="D18" s="32">
        <v>19.13</v>
      </c>
      <c r="E18" s="33" t="s">
        <v>0</v>
      </c>
      <c r="F18" s="33" t="s">
        <v>15</v>
      </c>
    </row>
    <row r="19" spans="2:6">
      <c r="B19" s="30">
        <v>45217.312801273154</v>
      </c>
      <c r="C19" s="31">
        <v>46</v>
      </c>
      <c r="D19" s="32">
        <v>19.13</v>
      </c>
      <c r="E19" s="33" t="s">
        <v>0</v>
      </c>
      <c r="F19" s="33" t="s">
        <v>15</v>
      </c>
    </row>
    <row r="20" spans="2:6">
      <c r="B20" s="30">
        <v>45217.315627048614</v>
      </c>
      <c r="C20" s="31">
        <v>6</v>
      </c>
      <c r="D20" s="32">
        <v>19.13</v>
      </c>
      <c r="E20" s="33" t="s">
        <v>0</v>
      </c>
      <c r="F20" s="33" t="s">
        <v>15</v>
      </c>
    </row>
    <row r="21" spans="2:6">
      <c r="B21" s="30">
        <v>45217.326565081021</v>
      </c>
      <c r="C21" s="31">
        <v>5</v>
      </c>
      <c r="D21" s="32">
        <v>19.100000000000001</v>
      </c>
      <c r="E21" s="33" t="s">
        <v>0</v>
      </c>
      <c r="F21" s="33" t="s">
        <v>16</v>
      </c>
    </row>
    <row r="22" spans="2:6">
      <c r="B22" s="30">
        <v>45217.326565127318</v>
      </c>
      <c r="C22" s="31">
        <v>125</v>
      </c>
      <c r="D22" s="32">
        <v>19.100000000000001</v>
      </c>
      <c r="E22" s="33" t="s">
        <v>0</v>
      </c>
      <c r="F22" s="33" t="s">
        <v>16</v>
      </c>
    </row>
    <row r="23" spans="2:6">
      <c r="B23" s="30">
        <v>45217.326565162039</v>
      </c>
      <c r="C23" s="31">
        <v>65</v>
      </c>
      <c r="D23" s="32">
        <v>19.100000000000001</v>
      </c>
      <c r="E23" s="33" t="s">
        <v>0</v>
      </c>
      <c r="F23" s="33" t="s">
        <v>18</v>
      </c>
    </row>
    <row r="24" spans="2:6">
      <c r="B24" s="30">
        <v>45217.326565196759</v>
      </c>
      <c r="C24" s="31">
        <v>455</v>
      </c>
      <c r="D24" s="32">
        <v>19.100000000000001</v>
      </c>
      <c r="E24" s="33" t="s">
        <v>0</v>
      </c>
      <c r="F24" s="33" t="s">
        <v>15</v>
      </c>
    </row>
    <row r="25" spans="2:6">
      <c r="B25" s="30">
        <v>45217.334895601853</v>
      </c>
      <c r="C25" s="31">
        <v>122</v>
      </c>
      <c r="D25" s="32">
        <v>19.12</v>
      </c>
      <c r="E25" s="33" t="s">
        <v>0</v>
      </c>
      <c r="F25" s="33" t="s">
        <v>16</v>
      </c>
    </row>
    <row r="26" spans="2:6">
      <c r="B26" s="30">
        <v>45217.334895601853</v>
      </c>
      <c r="C26" s="31">
        <v>8</v>
      </c>
      <c r="D26" s="32">
        <v>19.12</v>
      </c>
      <c r="E26" s="33" t="s">
        <v>0</v>
      </c>
      <c r="F26" s="33" t="s">
        <v>16</v>
      </c>
    </row>
    <row r="27" spans="2:6">
      <c r="B27" s="30">
        <v>45217.33489568287</v>
      </c>
      <c r="C27" s="31">
        <v>35</v>
      </c>
      <c r="D27" s="32">
        <v>19.12</v>
      </c>
      <c r="E27" s="33" t="s">
        <v>0</v>
      </c>
      <c r="F27" s="33" t="s">
        <v>15</v>
      </c>
    </row>
    <row r="28" spans="2:6">
      <c r="B28" s="30">
        <v>45217.33489568287</v>
      </c>
      <c r="C28" s="31">
        <v>417</v>
      </c>
      <c r="D28" s="32">
        <v>19.12</v>
      </c>
      <c r="E28" s="33" t="s">
        <v>0</v>
      </c>
      <c r="F28" s="33" t="s">
        <v>15</v>
      </c>
    </row>
    <row r="29" spans="2:6">
      <c r="B29" s="30">
        <v>45217.334895717599</v>
      </c>
      <c r="C29" s="31">
        <v>68</v>
      </c>
      <c r="D29" s="32">
        <v>19.12</v>
      </c>
      <c r="E29" s="33" t="s">
        <v>0</v>
      </c>
      <c r="F29" s="33" t="s">
        <v>15</v>
      </c>
    </row>
    <row r="30" spans="2:6">
      <c r="B30" s="30">
        <v>45217.339585150468</v>
      </c>
      <c r="C30" s="31">
        <v>65</v>
      </c>
      <c r="D30" s="32">
        <v>19.100000000000001</v>
      </c>
      <c r="E30" s="33" t="s">
        <v>0</v>
      </c>
      <c r="F30" s="33" t="s">
        <v>17</v>
      </c>
    </row>
    <row r="31" spans="2:6">
      <c r="B31" s="30">
        <v>45217.339585150468</v>
      </c>
      <c r="C31" s="31">
        <v>130</v>
      </c>
      <c r="D31" s="32">
        <v>19.100000000000001</v>
      </c>
      <c r="E31" s="33" t="s">
        <v>0</v>
      </c>
      <c r="F31" s="33" t="s">
        <v>16</v>
      </c>
    </row>
    <row r="32" spans="2:6">
      <c r="B32" s="30">
        <v>45217.339585185189</v>
      </c>
      <c r="C32" s="31">
        <v>12</v>
      </c>
      <c r="D32" s="32">
        <v>19.100000000000001</v>
      </c>
      <c r="E32" s="33" t="s">
        <v>0</v>
      </c>
      <c r="F32" s="33" t="s">
        <v>18</v>
      </c>
    </row>
    <row r="33" spans="2:6">
      <c r="B33" s="30">
        <v>45217.339585185189</v>
      </c>
      <c r="C33" s="31">
        <v>53</v>
      </c>
      <c r="D33" s="32">
        <v>19.100000000000001</v>
      </c>
      <c r="E33" s="33" t="s">
        <v>0</v>
      </c>
      <c r="F33" s="33" t="s">
        <v>18</v>
      </c>
    </row>
    <row r="34" spans="2:6">
      <c r="B34" s="30">
        <v>45217.33958521991</v>
      </c>
      <c r="C34" s="31">
        <v>12</v>
      </c>
      <c r="D34" s="32">
        <v>19.09</v>
      </c>
      <c r="E34" s="33" t="s">
        <v>0</v>
      </c>
      <c r="F34" s="33" t="s">
        <v>15</v>
      </c>
    </row>
    <row r="35" spans="2:6">
      <c r="B35" s="30">
        <v>45217.339585335649</v>
      </c>
      <c r="C35" s="31">
        <v>128</v>
      </c>
      <c r="D35" s="32">
        <v>19.09</v>
      </c>
      <c r="E35" s="33" t="s">
        <v>0</v>
      </c>
      <c r="F35" s="33" t="s">
        <v>15</v>
      </c>
    </row>
    <row r="36" spans="2:6">
      <c r="B36" s="30">
        <v>45217.339585381946</v>
      </c>
      <c r="C36" s="31">
        <v>380</v>
      </c>
      <c r="D36" s="32">
        <v>19.09</v>
      </c>
      <c r="E36" s="33" t="s">
        <v>0</v>
      </c>
      <c r="F36" s="33" t="s">
        <v>15</v>
      </c>
    </row>
    <row r="37" spans="2:6">
      <c r="B37" s="30">
        <v>45217.339640543985</v>
      </c>
      <c r="C37" s="31">
        <v>181</v>
      </c>
      <c r="D37" s="32">
        <v>19.07</v>
      </c>
      <c r="E37" s="33" t="s">
        <v>0</v>
      </c>
      <c r="F37" s="33" t="s">
        <v>15</v>
      </c>
    </row>
    <row r="38" spans="2:6">
      <c r="B38" s="30">
        <v>45217.339640543985</v>
      </c>
      <c r="C38" s="31">
        <v>345</v>
      </c>
      <c r="D38" s="32">
        <v>19.079999999999998</v>
      </c>
      <c r="E38" s="33" t="s">
        <v>0</v>
      </c>
      <c r="F38" s="33" t="s">
        <v>15</v>
      </c>
    </row>
    <row r="39" spans="2:6">
      <c r="B39" s="30">
        <v>45217.345944872686</v>
      </c>
      <c r="C39" s="31">
        <v>65</v>
      </c>
      <c r="D39" s="32">
        <v>19.100000000000001</v>
      </c>
      <c r="E39" s="33" t="s">
        <v>0</v>
      </c>
      <c r="F39" s="33" t="s">
        <v>17</v>
      </c>
    </row>
    <row r="40" spans="2:6">
      <c r="B40" s="30">
        <v>45217.356091516209</v>
      </c>
      <c r="C40" s="31">
        <v>163</v>
      </c>
      <c r="D40" s="32">
        <v>19.100000000000001</v>
      </c>
      <c r="E40" s="33" t="s">
        <v>0</v>
      </c>
      <c r="F40" s="33" t="s">
        <v>15</v>
      </c>
    </row>
    <row r="41" spans="2:6">
      <c r="B41" s="30">
        <v>45217.359191979172</v>
      </c>
      <c r="C41" s="31">
        <v>127</v>
      </c>
      <c r="D41" s="32">
        <v>19.100000000000001</v>
      </c>
      <c r="E41" s="33" t="s">
        <v>0</v>
      </c>
      <c r="F41" s="33" t="s">
        <v>15</v>
      </c>
    </row>
    <row r="42" spans="2:6">
      <c r="B42" s="30">
        <v>45217.373310567134</v>
      </c>
      <c r="C42" s="31">
        <v>90</v>
      </c>
      <c r="D42" s="32">
        <v>19.14</v>
      </c>
      <c r="E42" s="33" t="s">
        <v>0</v>
      </c>
      <c r="F42" s="33" t="s">
        <v>15</v>
      </c>
    </row>
    <row r="43" spans="2:6">
      <c r="B43" s="30">
        <v>45217.374021145835</v>
      </c>
      <c r="C43" s="31">
        <v>69</v>
      </c>
      <c r="D43" s="32">
        <v>19.14</v>
      </c>
      <c r="E43" s="33" t="s">
        <v>0</v>
      </c>
      <c r="F43" s="33" t="s">
        <v>15</v>
      </c>
    </row>
    <row r="44" spans="2:6">
      <c r="B44" s="30">
        <v>45217.374033993059</v>
      </c>
      <c r="C44" s="31">
        <v>50</v>
      </c>
      <c r="D44" s="32">
        <v>19.14</v>
      </c>
      <c r="E44" s="33" t="s">
        <v>0</v>
      </c>
      <c r="F44" s="33" t="s">
        <v>16</v>
      </c>
    </row>
    <row r="45" spans="2:6">
      <c r="B45" s="30">
        <v>45217.374158020837</v>
      </c>
      <c r="C45" s="31">
        <v>50</v>
      </c>
      <c r="D45" s="32">
        <v>19.14</v>
      </c>
      <c r="E45" s="33" t="s">
        <v>0</v>
      </c>
      <c r="F45" s="33" t="s">
        <v>16</v>
      </c>
    </row>
    <row r="46" spans="2:6">
      <c r="B46" s="30">
        <v>45217.374391701393</v>
      </c>
      <c r="C46" s="31">
        <v>50</v>
      </c>
      <c r="D46" s="32">
        <v>19.14</v>
      </c>
      <c r="E46" s="33" t="s">
        <v>0</v>
      </c>
      <c r="F46" s="33" t="s">
        <v>16</v>
      </c>
    </row>
    <row r="47" spans="2:6">
      <c r="B47" s="30">
        <v>45217.374671527781</v>
      </c>
      <c r="C47" s="31">
        <v>50</v>
      </c>
      <c r="D47" s="32">
        <v>19.14</v>
      </c>
      <c r="E47" s="33" t="s">
        <v>0</v>
      </c>
      <c r="F47" s="33" t="s">
        <v>16</v>
      </c>
    </row>
    <row r="48" spans="2:6">
      <c r="B48" s="30">
        <v>45217.375362696759</v>
      </c>
      <c r="C48" s="31">
        <v>50</v>
      </c>
      <c r="D48" s="32">
        <v>19.14</v>
      </c>
      <c r="E48" s="33" t="s">
        <v>0</v>
      </c>
      <c r="F48" s="33" t="s">
        <v>16</v>
      </c>
    </row>
    <row r="49" spans="2:6">
      <c r="B49" s="30">
        <v>45217.377623460648</v>
      </c>
      <c r="C49" s="31">
        <v>50</v>
      </c>
      <c r="D49" s="32">
        <v>19.14</v>
      </c>
      <c r="E49" s="33" t="s">
        <v>0</v>
      </c>
      <c r="F49" s="33" t="s">
        <v>16</v>
      </c>
    </row>
    <row r="50" spans="2:6">
      <c r="B50" s="30">
        <v>45217.378150613426</v>
      </c>
      <c r="C50" s="31">
        <v>6</v>
      </c>
      <c r="D50" s="32">
        <v>19.14</v>
      </c>
      <c r="E50" s="33" t="s">
        <v>0</v>
      </c>
      <c r="F50" s="33" t="s">
        <v>15</v>
      </c>
    </row>
    <row r="51" spans="2:6">
      <c r="B51" s="30">
        <v>45217.379113622686</v>
      </c>
      <c r="C51" s="31">
        <v>1</v>
      </c>
      <c r="D51" s="32">
        <v>19.100000000000001</v>
      </c>
      <c r="E51" s="33" t="s">
        <v>0</v>
      </c>
      <c r="F51" s="33" t="s">
        <v>15</v>
      </c>
    </row>
    <row r="52" spans="2:6">
      <c r="B52" s="30">
        <v>45217.386200543981</v>
      </c>
      <c r="C52" s="31">
        <v>21</v>
      </c>
      <c r="D52" s="32">
        <v>19.100000000000001</v>
      </c>
      <c r="E52" s="33" t="s">
        <v>0</v>
      </c>
      <c r="F52" s="33" t="s">
        <v>18</v>
      </c>
    </row>
    <row r="53" spans="2:6">
      <c r="B53" s="30">
        <v>45217.386200543981</v>
      </c>
      <c r="C53" s="31">
        <v>104</v>
      </c>
      <c r="D53" s="32">
        <v>19.100000000000001</v>
      </c>
      <c r="E53" s="33" t="s">
        <v>0</v>
      </c>
      <c r="F53" s="33" t="s">
        <v>16</v>
      </c>
    </row>
    <row r="54" spans="2:6">
      <c r="B54" s="30">
        <v>45217.386200578709</v>
      </c>
      <c r="C54" s="31">
        <v>1</v>
      </c>
      <c r="D54" s="32">
        <v>19.100000000000001</v>
      </c>
      <c r="E54" s="33" t="s">
        <v>0</v>
      </c>
      <c r="F54" s="33" t="s">
        <v>16</v>
      </c>
    </row>
    <row r="55" spans="2:6">
      <c r="B55" s="30">
        <v>45217.386200578709</v>
      </c>
      <c r="C55" s="31">
        <v>90</v>
      </c>
      <c r="D55" s="32">
        <v>19.100000000000001</v>
      </c>
      <c r="E55" s="33" t="s">
        <v>0</v>
      </c>
      <c r="F55" s="33" t="s">
        <v>16</v>
      </c>
    </row>
    <row r="56" spans="2:6">
      <c r="B56" s="30">
        <v>45217.38620061343</v>
      </c>
      <c r="C56" s="31">
        <v>50</v>
      </c>
      <c r="D56" s="32">
        <v>19.100000000000001</v>
      </c>
      <c r="E56" s="33" t="s">
        <v>0</v>
      </c>
      <c r="F56" s="33" t="s">
        <v>17</v>
      </c>
    </row>
    <row r="57" spans="2:6">
      <c r="B57" s="30">
        <v>45217.38620061343</v>
      </c>
      <c r="C57" s="31">
        <v>15</v>
      </c>
      <c r="D57" s="32">
        <v>19.100000000000001</v>
      </c>
      <c r="E57" s="33" t="s">
        <v>0</v>
      </c>
      <c r="F57" s="33" t="s">
        <v>17</v>
      </c>
    </row>
    <row r="58" spans="2:6">
      <c r="B58" s="30">
        <v>45217.386200659726</v>
      </c>
      <c r="C58" s="31">
        <v>519</v>
      </c>
      <c r="D58" s="32">
        <v>19.100000000000001</v>
      </c>
      <c r="E58" s="33" t="s">
        <v>0</v>
      </c>
      <c r="F58" s="33" t="s">
        <v>15</v>
      </c>
    </row>
    <row r="59" spans="2:6">
      <c r="B59" s="30">
        <v>45217.386200694447</v>
      </c>
      <c r="C59" s="31">
        <v>44</v>
      </c>
      <c r="D59" s="32">
        <v>19.100000000000001</v>
      </c>
      <c r="E59" s="33" t="s">
        <v>0</v>
      </c>
      <c r="F59" s="33" t="s">
        <v>18</v>
      </c>
    </row>
    <row r="60" spans="2:6">
      <c r="B60" s="30">
        <v>45217.392754247689</v>
      </c>
      <c r="C60" s="31">
        <v>39</v>
      </c>
      <c r="D60" s="32">
        <v>19.059999999999999</v>
      </c>
      <c r="E60" s="33" t="s">
        <v>0</v>
      </c>
      <c r="F60" s="33" t="s">
        <v>15</v>
      </c>
    </row>
    <row r="61" spans="2:6">
      <c r="B61" s="30">
        <v>45217.392754282409</v>
      </c>
      <c r="C61" s="31">
        <v>150</v>
      </c>
      <c r="D61" s="32">
        <v>19.059999999999999</v>
      </c>
      <c r="E61" s="33" t="s">
        <v>0</v>
      </c>
      <c r="F61" s="33" t="s">
        <v>15</v>
      </c>
    </row>
    <row r="62" spans="2:6">
      <c r="B62" s="30">
        <v>45217.39275431713</v>
      </c>
      <c r="C62" s="31">
        <v>50</v>
      </c>
      <c r="D62" s="32">
        <v>19.059999999999999</v>
      </c>
      <c r="E62" s="33" t="s">
        <v>0</v>
      </c>
      <c r="F62" s="33" t="s">
        <v>15</v>
      </c>
    </row>
    <row r="63" spans="2:6">
      <c r="B63" s="30">
        <v>45217.392754363427</v>
      </c>
      <c r="C63" s="31">
        <v>281</v>
      </c>
      <c r="D63" s="32">
        <v>19.059999999999999</v>
      </c>
      <c r="E63" s="33" t="s">
        <v>0</v>
      </c>
      <c r="F63" s="33" t="s">
        <v>15</v>
      </c>
    </row>
    <row r="64" spans="2:6">
      <c r="B64" s="30">
        <v>45217.407605821762</v>
      </c>
      <c r="C64" s="31">
        <v>63</v>
      </c>
      <c r="D64" s="32">
        <v>19.059999999999999</v>
      </c>
      <c r="E64" s="33" t="s">
        <v>0</v>
      </c>
      <c r="F64" s="33" t="s">
        <v>16</v>
      </c>
    </row>
    <row r="65" spans="2:6">
      <c r="B65" s="30">
        <v>45217.410334178247</v>
      </c>
      <c r="C65" s="31">
        <v>65</v>
      </c>
      <c r="D65" s="32">
        <v>19.010000000000002</v>
      </c>
      <c r="E65" s="33" t="s">
        <v>0</v>
      </c>
      <c r="F65" s="33" t="s">
        <v>18</v>
      </c>
    </row>
    <row r="66" spans="2:6">
      <c r="B66" s="30">
        <v>45217.410334224536</v>
      </c>
      <c r="C66" s="31">
        <v>30</v>
      </c>
      <c r="D66" s="32">
        <v>19.010000000000002</v>
      </c>
      <c r="E66" s="33" t="s">
        <v>0</v>
      </c>
      <c r="F66" s="33" t="s">
        <v>16</v>
      </c>
    </row>
    <row r="67" spans="2:6">
      <c r="B67" s="30">
        <v>45217.410334224536</v>
      </c>
      <c r="C67" s="31">
        <v>35</v>
      </c>
      <c r="D67" s="32">
        <v>19.010000000000002</v>
      </c>
      <c r="E67" s="33" t="s">
        <v>0</v>
      </c>
      <c r="F67" s="33" t="s">
        <v>16</v>
      </c>
    </row>
    <row r="68" spans="2:6">
      <c r="B68" s="30">
        <v>45217.410375081025</v>
      </c>
      <c r="C68" s="31">
        <v>25</v>
      </c>
      <c r="D68" s="32">
        <v>19</v>
      </c>
      <c r="E68" s="33" t="s">
        <v>0</v>
      </c>
      <c r="F68" s="33" t="s">
        <v>17</v>
      </c>
    </row>
    <row r="69" spans="2:6">
      <c r="B69" s="30">
        <v>45217.410375081025</v>
      </c>
      <c r="C69" s="31">
        <v>5</v>
      </c>
      <c r="D69" s="32">
        <v>19</v>
      </c>
      <c r="E69" s="33" t="s">
        <v>0</v>
      </c>
      <c r="F69" s="33" t="s">
        <v>17</v>
      </c>
    </row>
    <row r="70" spans="2:6">
      <c r="B70" s="30">
        <v>45217.410375150466</v>
      </c>
      <c r="C70" s="31">
        <v>204</v>
      </c>
      <c r="D70" s="32">
        <v>19</v>
      </c>
      <c r="E70" s="33" t="s">
        <v>0</v>
      </c>
      <c r="F70" s="33" t="s">
        <v>15</v>
      </c>
    </row>
    <row r="71" spans="2:6">
      <c r="B71" s="30">
        <v>45217.42040934028</v>
      </c>
      <c r="C71" s="31">
        <v>77</v>
      </c>
      <c r="D71" s="32">
        <v>19</v>
      </c>
      <c r="E71" s="33" t="s">
        <v>0</v>
      </c>
      <c r="F71" s="33" t="s">
        <v>16</v>
      </c>
    </row>
    <row r="72" spans="2:6">
      <c r="B72" s="30">
        <v>45217.420409375001</v>
      </c>
      <c r="C72" s="31">
        <v>35</v>
      </c>
      <c r="D72" s="32">
        <v>19</v>
      </c>
      <c r="E72" s="33" t="s">
        <v>0</v>
      </c>
      <c r="F72" s="33" t="s">
        <v>16</v>
      </c>
    </row>
    <row r="73" spans="2:6">
      <c r="B73" s="30">
        <v>45217.420409375001</v>
      </c>
      <c r="C73" s="31">
        <v>15</v>
      </c>
      <c r="D73" s="32">
        <v>19</v>
      </c>
      <c r="E73" s="33" t="s">
        <v>0</v>
      </c>
      <c r="F73" s="33" t="s">
        <v>16</v>
      </c>
    </row>
    <row r="74" spans="2:6">
      <c r="B74" s="30">
        <v>45217.420409641207</v>
      </c>
      <c r="C74" s="31">
        <v>30</v>
      </c>
      <c r="D74" s="32">
        <v>19</v>
      </c>
      <c r="E74" s="33" t="s">
        <v>0</v>
      </c>
      <c r="F74" s="33" t="s">
        <v>16</v>
      </c>
    </row>
    <row r="75" spans="2:6">
      <c r="B75" s="30">
        <v>45217.420409641207</v>
      </c>
      <c r="C75" s="31">
        <v>10</v>
      </c>
      <c r="D75" s="32">
        <v>19</v>
      </c>
      <c r="E75" s="33" t="s">
        <v>0</v>
      </c>
      <c r="F75" s="33" t="s">
        <v>17</v>
      </c>
    </row>
    <row r="76" spans="2:6">
      <c r="B76" s="30">
        <v>45217.420409687504</v>
      </c>
      <c r="C76" s="31">
        <v>86</v>
      </c>
      <c r="D76" s="32">
        <v>19</v>
      </c>
      <c r="E76" s="33" t="s">
        <v>0</v>
      </c>
      <c r="F76" s="33" t="s">
        <v>15</v>
      </c>
    </row>
    <row r="77" spans="2:6">
      <c r="B77" s="30">
        <v>45217.420409803242</v>
      </c>
      <c r="C77" s="31">
        <v>32</v>
      </c>
      <c r="D77" s="32">
        <v>19</v>
      </c>
      <c r="E77" s="33" t="s">
        <v>0</v>
      </c>
      <c r="F77" s="33" t="s">
        <v>17</v>
      </c>
    </row>
    <row r="78" spans="2:6">
      <c r="B78" s="30">
        <v>45217.420409837963</v>
      </c>
      <c r="C78" s="31">
        <v>25</v>
      </c>
      <c r="D78" s="32">
        <v>19</v>
      </c>
      <c r="E78" s="33" t="s">
        <v>0</v>
      </c>
      <c r="F78" s="33" t="s">
        <v>17</v>
      </c>
    </row>
    <row r="79" spans="2:6">
      <c r="B79" s="30">
        <v>45217.420409872684</v>
      </c>
      <c r="C79" s="31">
        <v>18</v>
      </c>
      <c r="D79" s="32">
        <v>19</v>
      </c>
      <c r="E79" s="33" t="s">
        <v>0</v>
      </c>
      <c r="F79" s="33" t="s">
        <v>15</v>
      </c>
    </row>
    <row r="80" spans="2:6">
      <c r="B80" s="30">
        <v>45217.42040998843</v>
      </c>
      <c r="C80" s="31">
        <v>10</v>
      </c>
      <c r="D80" s="32">
        <v>19</v>
      </c>
      <c r="E80" s="33" t="s">
        <v>0</v>
      </c>
      <c r="F80" s="33" t="s">
        <v>15</v>
      </c>
    </row>
    <row r="81" spans="2:6">
      <c r="B81" s="30">
        <v>45217.420410682869</v>
      </c>
      <c r="C81" s="31">
        <v>31</v>
      </c>
      <c r="D81" s="32">
        <v>19</v>
      </c>
      <c r="E81" s="33" t="s">
        <v>0</v>
      </c>
      <c r="F81" s="33" t="s">
        <v>15</v>
      </c>
    </row>
    <row r="82" spans="2:6">
      <c r="B82" s="30">
        <v>45217.420498495376</v>
      </c>
      <c r="C82" s="31">
        <v>24</v>
      </c>
      <c r="D82" s="32">
        <v>19</v>
      </c>
      <c r="E82" s="33" t="s">
        <v>0</v>
      </c>
      <c r="F82" s="33" t="s">
        <v>15</v>
      </c>
    </row>
    <row r="83" spans="2:6">
      <c r="B83" s="30">
        <v>45217.420498495376</v>
      </c>
      <c r="C83" s="31">
        <v>51</v>
      </c>
      <c r="D83" s="32">
        <v>19</v>
      </c>
      <c r="E83" s="33" t="s">
        <v>0</v>
      </c>
      <c r="F83" s="33" t="s">
        <v>15</v>
      </c>
    </row>
    <row r="84" spans="2:6">
      <c r="B84" s="30">
        <v>45217.420498576394</v>
      </c>
      <c r="C84" s="31">
        <v>24</v>
      </c>
      <c r="D84" s="32">
        <v>19</v>
      </c>
      <c r="E84" s="33" t="s">
        <v>0</v>
      </c>
      <c r="F84" s="33" t="s">
        <v>15</v>
      </c>
    </row>
    <row r="85" spans="2:6">
      <c r="B85" s="30">
        <v>45217.420498576394</v>
      </c>
      <c r="C85" s="31">
        <v>48</v>
      </c>
      <c r="D85" s="32">
        <v>19</v>
      </c>
      <c r="E85" s="33" t="s">
        <v>0</v>
      </c>
      <c r="F85" s="33" t="s">
        <v>15</v>
      </c>
    </row>
    <row r="86" spans="2:6">
      <c r="B86" s="30">
        <v>45217.420498611114</v>
      </c>
      <c r="C86" s="31">
        <v>18</v>
      </c>
      <c r="D86" s="32">
        <v>19</v>
      </c>
      <c r="E86" s="33" t="s">
        <v>0</v>
      </c>
      <c r="F86" s="33" t="s">
        <v>15</v>
      </c>
    </row>
    <row r="87" spans="2:6">
      <c r="B87" s="30">
        <v>45217.420498645835</v>
      </c>
      <c r="C87" s="31">
        <v>22</v>
      </c>
      <c r="D87" s="32">
        <v>19</v>
      </c>
      <c r="E87" s="33" t="s">
        <v>0</v>
      </c>
      <c r="F87" s="33" t="s">
        <v>15</v>
      </c>
    </row>
    <row r="88" spans="2:6">
      <c r="B88" s="30">
        <v>45217.420498645835</v>
      </c>
      <c r="C88" s="31">
        <v>33</v>
      </c>
      <c r="D88" s="32">
        <v>19</v>
      </c>
      <c r="E88" s="33" t="s">
        <v>0</v>
      </c>
      <c r="F88" s="33" t="s">
        <v>15</v>
      </c>
    </row>
    <row r="89" spans="2:6">
      <c r="B89" s="30">
        <v>45217.420498692132</v>
      </c>
      <c r="C89" s="31">
        <v>55</v>
      </c>
      <c r="D89" s="32">
        <v>19</v>
      </c>
      <c r="E89" s="33" t="s">
        <v>0</v>
      </c>
      <c r="F89" s="33" t="s">
        <v>15</v>
      </c>
    </row>
    <row r="90" spans="2:6">
      <c r="B90" s="30">
        <v>45217.420498692132</v>
      </c>
      <c r="C90" s="31">
        <v>73</v>
      </c>
      <c r="D90" s="32">
        <v>19</v>
      </c>
      <c r="E90" s="33" t="s">
        <v>0</v>
      </c>
      <c r="F90" s="33" t="s">
        <v>15</v>
      </c>
    </row>
    <row r="91" spans="2:6">
      <c r="B91" s="30">
        <v>45217.420498726853</v>
      </c>
      <c r="C91" s="31">
        <v>18</v>
      </c>
      <c r="D91" s="32">
        <v>19</v>
      </c>
      <c r="E91" s="33" t="s">
        <v>0</v>
      </c>
      <c r="F91" s="33" t="s">
        <v>15</v>
      </c>
    </row>
    <row r="92" spans="2:6">
      <c r="B92" s="30">
        <v>45217.420498761574</v>
      </c>
      <c r="C92" s="31">
        <v>31</v>
      </c>
      <c r="D92" s="32">
        <v>19</v>
      </c>
      <c r="E92" s="33" t="s">
        <v>0</v>
      </c>
      <c r="F92" s="33" t="s">
        <v>15</v>
      </c>
    </row>
    <row r="93" spans="2:6">
      <c r="B93" s="30">
        <v>45217.420498761574</v>
      </c>
      <c r="C93" s="31">
        <v>43</v>
      </c>
      <c r="D93" s="32">
        <v>19</v>
      </c>
      <c r="E93" s="33" t="s">
        <v>0</v>
      </c>
      <c r="F93" s="33" t="s">
        <v>15</v>
      </c>
    </row>
    <row r="94" spans="2:6">
      <c r="B94" s="30">
        <v>45217.421949849537</v>
      </c>
      <c r="C94" s="31">
        <v>31</v>
      </c>
      <c r="D94" s="32">
        <v>18.940000000000001</v>
      </c>
      <c r="E94" s="33" t="s">
        <v>0</v>
      </c>
      <c r="F94" s="33" t="s">
        <v>15</v>
      </c>
    </row>
    <row r="95" spans="2:6">
      <c r="B95" s="30">
        <v>45217.422265312503</v>
      </c>
      <c r="C95" s="31">
        <v>250</v>
      </c>
      <c r="D95" s="32">
        <v>18.940000000000001</v>
      </c>
      <c r="E95" s="33" t="s">
        <v>0</v>
      </c>
      <c r="F95" s="33" t="s">
        <v>15</v>
      </c>
    </row>
    <row r="96" spans="2:6">
      <c r="B96" s="30">
        <v>45217.42542615741</v>
      </c>
      <c r="C96" s="31">
        <v>72</v>
      </c>
      <c r="D96" s="32">
        <v>18.940000000000001</v>
      </c>
      <c r="E96" s="33" t="s">
        <v>0</v>
      </c>
      <c r="F96" s="33" t="s">
        <v>15</v>
      </c>
    </row>
    <row r="97" spans="2:6">
      <c r="B97" s="30">
        <v>45217.431273530092</v>
      </c>
      <c r="C97" s="31">
        <v>126</v>
      </c>
      <c r="D97" s="32">
        <v>18.940000000000001</v>
      </c>
      <c r="E97" s="33" t="s">
        <v>0</v>
      </c>
      <c r="F97" s="33" t="s">
        <v>15</v>
      </c>
    </row>
    <row r="98" spans="2:6">
      <c r="B98" s="30">
        <v>45217.431287071762</v>
      </c>
      <c r="C98" s="31">
        <v>4</v>
      </c>
      <c r="D98" s="32">
        <v>18.89</v>
      </c>
      <c r="E98" s="33" t="s">
        <v>0</v>
      </c>
      <c r="F98" s="33" t="s">
        <v>18</v>
      </c>
    </row>
    <row r="99" spans="2:6">
      <c r="B99" s="30">
        <v>45217.433634641209</v>
      </c>
      <c r="C99" s="31">
        <v>57</v>
      </c>
      <c r="D99" s="32">
        <v>18.940000000000001</v>
      </c>
      <c r="E99" s="33" t="s">
        <v>0</v>
      </c>
      <c r="F99" s="33" t="s">
        <v>15</v>
      </c>
    </row>
    <row r="100" spans="2:6">
      <c r="B100" s="30">
        <v>45217.433669756945</v>
      </c>
      <c r="C100" s="31">
        <v>3</v>
      </c>
      <c r="D100" s="32">
        <v>18.940000000000001</v>
      </c>
      <c r="E100" s="33" t="s">
        <v>0</v>
      </c>
      <c r="F100" s="33" t="s">
        <v>15</v>
      </c>
    </row>
    <row r="101" spans="2:6">
      <c r="B101" s="30">
        <v>45217.435102465279</v>
      </c>
      <c r="C101" s="31">
        <v>104</v>
      </c>
      <c r="D101" s="32">
        <v>18.940000000000001</v>
      </c>
      <c r="E101" s="33" t="s">
        <v>0</v>
      </c>
      <c r="F101" s="33" t="s">
        <v>16</v>
      </c>
    </row>
    <row r="102" spans="2:6">
      <c r="B102" s="30">
        <v>45217.43756982639</v>
      </c>
      <c r="C102" s="31">
        <v>27</v>
      </c>
      <c r="D102" s="32">
        <v>18.89</v>
      </c>
      <c r="E102" s="33" t="s">
        <v>0</v>
      </c>
      <c r="F102" s="33" t="s">
        <v>18</v>
      </c>
    </row>
    <row r="103" spans="2:6">
      <c r="B103" s="30">
        <v>45217.437569907408</v>
      </c>
      <c r="C103" s="31">
        <v>10</v>
      </c>
      <c r="D103" s="32">
        <v>18.89</v>
      </c>
      <c r="E103" s="33" t="s">
        <v>0</v>
      </c>
      <c r="F103" s="33" t="s">
        <v>18</v>
      </c>
    </row>
    <row r="104" spans="2:6">
      <c r="B104" s="30">
        <v>45217.437569942129</v>
      </c>
      <c r="C104" s="31">
        <v>147</v>
      </c>
      <c r="D104" s="32">
        <v>18.89</v>
      </c>
      <c r="E104" s="33" t="s">
        <v>0</v>
      </c>
      <c r="F104" s="33" t="s">
        <v>15</v>
      </c>
    </row>
    <row r="105" spans="2:6">
      <c r="B105" s="30">
        <v>45217.437569942129</v>
      </c>
      <c r="C105" s="31">
        <v>381</v>
      </c>
      <c r="D105" s="32">
        <v>18.89</v>
      </c>
      <c r="E105" s="33" t="s">
        <v>0</v>
      </c>
      <c r="F105" s="33" t="s">
        <v>15</v>
      </c>
    </row>
    <row r="106" spans="2:6">
      <c r="B106" s="30">
        <v>45217.438585381948</v>
      </c>
      <c r="C106" s="31">
        <v>39</v>
      </c>
      <c r="D106" s="32">
        <v>18.89</v>
      </c>
      <c r="E106" s="33" t="s">
        <v>0</v>
      </c>
      <c r="F106" s="33" t="s">
        <v>16</v>
      </c>
    </row>
    <row r="107" spans="2:6">
      <c r="B107" s="30">
        <v>45217.447504942131</v>
      </c>
      <c r="C107" s="31">
        <v>24</v>
      </c>
      <c r="D107" s="32">
        <v>18.89</v>
      </c>
      <c r="E107" s="33" t="s">
        <v>0</v>
      </c>
      <c r="F107" s="33" t="s">
        <v>18</v>
      </c>
    </row>
    <row r="108" spans="2:6">
      <c r="B108" s="30">
        <v>45217.447504942131</v>
      </c>
      <c r="C108" s="31">
        <v>30</v>
      </c>
      <c r="D108" s="32">
        <v>18.89</v>
      </c>
      <c r="E108" s="33" t="s">
        <v>0</v>
      </c>
      <c r="F108" s="33" t="s">
        <v>18</v>
      </c>
    </row>
    <row r="109" spans="2:6">
      <c r="B109" s="30">
        <v>45217.447504976852</v>
      </c>
      <c r="C109" s="31">
        <v>65</v>
      </c>
      <c r="D109" s="32">
        <v>18.89</v>
      </c>
      <c r="E109" s="33" t="s">
        <v>0</v>
      </c>
      <c r="F109" s="33" t="s">
        <v>16</v>
      </c>
    </row>
    <row r="110" spans="2:6">
      <c r="B110" s="30">
        <v>45217.447504976852</v>
      </c>
      <c r="C110" s="31">
        <v>52</v>
      </c>
      <c r="D110" s="32">
        <v>18.89</v>
      </c>
      <c r="E110" s="33" t="s">
        <v>0</v>
      </c>
      <c r="F110" s="33" t="s">
        <v>16</v>
      </c>
    </row>
    <row r="111" spans="2:6">
      <c r="B111" s="30">
        <v>45217.447882719913</v>
      </c>
      <c r="C111" s="31">
        <v>391</v>
      </c>
      <c r="D111" s="32">
        <v>18.89</v>
      </c>
      <c r="E111" s="33" t="s">
        <v>0</v>
      </c>
      <c r="F111" s="33" t="s">
        <v>15</v>
      </c>
    </row>
    <row r="112" spans="2:6">
      <c r="B112" s="30">
        <v>45217.447883333334</v>
      </c>
      <c r="C112" s="31">
        <v>129</v>
      </c>
      <c r="D112" s="32">
        <v>18.89</v>
      </c>
      <c r="E112" s="33" t="s">
        <v>0</v>
      </c>
      <c r="F112" s="33" t="s">
        <v>15</v>
      </c>
    </row>
    <row r="113" spans="2:6">
      <c r="B113" s="30">
        <v>45217.451125462969</v>
      </c>
      <c r="C113" s="31">
        <v>63</v>
      </c>
      <c r="D113" s="32">
        <v>18.87</v>
      </c>
      <c r="E113" s="33" t="s">
        <v>0</v>
      </c>
      <c r="F113" s="33" t="s">
        <v>17</v>
      </c>
    </row>
    <row r="114" spans="2:6">
      <c r="B114" s="30">
        <v>45217.451157951393</v>
      </c>
      <c r="C114" s="31">
        <v>162</v>
      </c>
      <c r="D114" s="32">
        <v>18.850000000000001</v>
      </c>
      <c r="E114" s="33" t="s">
        <v>0</v>
      </c>
      <c r="F114" s="33" t="s">
        <v>15</v>
      </c>
    </row>
    <row r="115" spans="2:6">
      <c r="B115" s="30">
        <v>45217.451157951393</v>
      </c>
      <c r="C115" s="31">
        <v>358</v>
      </c>
      <c r="D115" s="32">
        <v>18.850000000000001</v>
      </c>
      <c r="E115" s="33" t="s">
        <v>0</v>
      </c>
      <c r="F115" s="33" t="s">
        <v>15</v>
      </c>
    </row>
    <row r="116" spans="2:6">
      <c r="B116" s="30">
        <v>45217.451304166672</v>
      </c>
      <c r="C116" s="31">
        <v>114</v>
      </c>
      <c r="D116" s="32">
        <v>18.850000000000001</v>
      </c>
      <c r="E116" s="33" t="s">
        <v>0</v>
      </c>
      <c r="F116" s="33" t="s">
        <v>15</v>
      </c>
    </row>
    <row r="117" spans="2:6">
      <c r="B117" s="30">
        <v>45217.451799340277</v>
      </c>
      <c r="C117" s="31">
        <v>2</v>
      </c>
      <c r="D117" s="32">
        <v>18.850000000000001</v>
      </c>
      <c r="E117" s="33" t="s">
        <v>0</v>
      </c>
      <c r="F117" s="33" t="s">
        <v>15</v>
      </c>
    </row>
    <row r="118" spans="2:6">
      <c r="B118" s="30">
        <v>45217.456158067129</v>
      </c>
      <c r="C118" s="31">
        <v>100</v>
      </c>
      <c r="D118" s="32">
        <v>18.850000000000001</v>
      </c>
      <c r="E118" s="33" t="s">
        <v>0</v>
      </c>
      <c r="F118" s="33" t="s">
        <v>15</v>
      </c>
    </row>
    <row r="119" spans="2:6">
      <c r="B119" s="30">
        <v>45217.456158067129</v>
      </c>
      <c r="C119" s="31">
        <v>282</v>
      </c>
      <c r="D119" s="32">
        <v>18.850000000000001</v>
      </c>
      <c r="E119" s="33" t="s">
        <v>0</v>
      </c>
      <c r="F119" s="33" t="s">
        <v>15</v>
      </c>
    </row>
    <row r="120" spans="2:6">
      <c r="B120" s="30">
        <v>45217.456158101857</v>
      </c>
      <c r="C120" s="31">
        <v>138</v>
      </c>
      <c r="D120" s="32">
        <v>18.850000000000001</v>
      </c>
      <c r="E120" s="33" t="s">
        <v>0</v>
      </c>
      <c r="F120" s="33" t="s">
        <v>15</v>
      </c>
    </row>
    <row r="121" spans="2:6">
      <c r="B121" s="30">
        <v>45217.462038275466</v>
      </c>
      <c r="C121" s="31">
        <v>3</v>
      </c>
      <c r="D121" s="32">
        <v>18.78</v>
      </c>
      <c r="E121" s="33" t="s">
        <v>0</v>
      </c>
      <c r="F121" s="33" t="s">
        <v>15</v>
      </c>
    </row>
    <row r="122" spans="2:6">
      <c r="B122" s="30">
        <v>45217.472364699075</v>
      </c>
      <c r="C122" s="31">
        <v>3</v>
      </c>
      <c r="D122" s="32">
        <v>18.82</v>
      </c>
      <c r="E122" s="33" t="s">
        <v>0</v>
      </c>
      <c r="F122" s="33" t="s">
        <v>16</v>
      </c>
    </row>
    <row r="123" spans="2:6">
      <c r="B123" s="30">
        <v>45217.482679432869</v>
      </c>
      <c r="C123" s="31">
        <v>55</v>
      </c>
      <c r="D123" s="32">
        <v>18.82</v>
      </c>
      <c r="E123" s="33" t="s">
        <v>0</v>
      </c>
      <c r="F123" s="33" t="s">
        <v>15</v>
      </c>
    </row>
    <row r="124" spans="2:6">
      <c r="B124" s="30">
        <v>45217.487155983799</v>
      </c>
      <c r="C124" s="31">
        <v>1</v>
      </c>
      <c r="D124" s="32">
        <v>18.82</v>
      </c>
      <c r="E124" s="33" t="s">
        <v>0</v>
      </c>
      <c r="F124" s="33" t="s">
        <v>16</v>
      </c>
    </row>
    <row r="125" spans="2:6">
      <c r="B125" s="30">
        <v>45217.500083530096</v>
      </c>
      <c r="C125" s="31">
        <v>19</v>
      </c>
      <c r="D125" s="32">
        <v>18.87</v>
      </c>
      <c r="E125" s="33" t="s">
        <v>0</v>
      </c>
      <c r="F125" s="33" t="s">
        <v>15</v>
      </c>
    </row>
    <row r="126" spans="2:6">
      <c r="B126" s="30">
        <v>45217.500572187506</v>
      </c>
      <c r="C126" s="31">
        <v>42</v>
      </c>
      <c r="D126" s="32">
        <v>18.89</v>
      </c>
      <c r="E126" s="33" t="s">
        <v>0</v>
      </c>
      <c r="F126" s="33" t="s">
        <v>16</v>
      </c>
    </row>
    <row r="127" spans="2:6">
      <c r="B127" s="30">
        <v>45217.503683645838</v>
      </c>
      <c r="C127" s="31">
        <v>6</v>
      </c>
      <c r="D127" s="32">
        <v>18.86</v>
      </c>
      <c r="E127" s="33" t="s">
        <v>0</v>
      </c>
      <c r="F127" s="33" t="s">
        <v>15</v>
      </c>
    </row>
    <row r="128" spans="2:6">
      <c r="B128" s="30">
        <v>45217.524562071761</v>
      </c>
      <c r="C128" s="31">
        <v>5</v>
      </c>
      <c r="D128" s="32">
        <v>18.93</v>
      </c>
      <c r="E128" s="33" t="s">
        <v>0</v>
      </c>
      <c r="F128" s="33" t="s">
        <v>18</v>
      </c>
    </row>
    <row r="129" spans="2:6">
      <c r="B129" s="30">
        <v>45217.524562118058</v>
      </c>
      <c r="C129" s="31">
        <v>60</v>
      </c>
      <c r="D129" s="32">
        <v>18.93</v>
      </c>
      <c r="E129" s="33" t="s">
        <v>0</v>
      </c>
      <c r="F129" s="33" t="s">
        <v>18</v>
      </c>
    </row>
    <row r="130" spans="2:6">
      <c r="B130" s="30">
        <v>45217.527389583338</v>
      </c>
      <c r="C130" s="31">
        <v>100</v>
      </c>
      <c r="D130" s="32">
        <v>18.91</v>
      </c>
      <c r="E130" s="33" t="s">
        <v>0</v>
      </c>
      <c r="F130" s="33" t="s">
        <v>16</v>
      </c>
    </row>
    <row r="131" spans="2:6">
      <c r="B131" s="30">
        <v>45217.527389583338</v>
      </c>
      <c r="C131" s="31">
        <v>9</v>
      </c>
      <c r="D131" s="32">
        <v>18.91</v>
      </c>
      <c r="E131" s="33" t="s">
        <v>0</v>
      </c>
      <c r="F131" s="33" t="s">
        <v>17</v>
      </c>
    </row>
    <row r="132" spans="2:6">
      <c r="B132" s="30">
        <v>45217.527389618059</v>
      </c>
      <c r="C132" s="31">
        <v>128</v>
      </c>
      <c r="D132" s="32">
        <v>18.920000000000002</v>
      </c>
      <c r="E132" s="33" t="s">
        <v>0</v>
      </c>
      <c r="F132" s="33" t="s">
        <v>15</v>
      </c>
    </row>
    <row r="133" spans="2:6">
      <c r="B133" s="30">
        <v>45217.527389618059</v>
      </c>
      <c r="C133" s="31">
        <v>128</v>
      </c>
      <c r="D133" s="32">
        <v>18.920000000000002</v>
      </c>
      <c r="E133" s="33" t="s">
        <v>0</v>
      </c>
      <c r="F133" s="33" t="s">
        <v>15</v>
      </c>
    </row>
    <row r="134" spans="2:6">
      <c r="B134" s="30">
        <v>45217.527389664356</v>
      </c>
      <c r="C134" s="31">
        <v>128</v>
      </c>
      <c r="D134" s="32">
        <v>18.920000000000002</v>
      </c>
      <c r="E134" s="33" t="s">
        <v>0</v>
      </c>
      <c r="F134" s="33" t="s">
        <v>15</v>
      </c>
    </row>
    <row r="135" spans="2:6">
      <c r="B135" s="30">
        <v>45217.527389664356</v>
      </c>
      <c r="C135" s="31">
        <v>50</v>
      </c>
      <c r="D135" s="32">
        <v>18.920000000000002</v>
      </c>
      <c r="E135" s="33" t="s">
        <v>0</v>
      </c>
      <c r="F135" s="33" t="s">
        <v>15</v>
      </c>
    </row>
    <row r="136" spans="2:6">
      <c r="B136" s="30">
        <v>45217.527389699077</v>
      </c>
      <c r="C136" s="31">
        <v>78</v>
      </c>
      <c r="D136" s="32">
        <v>18.920000000000002</v>
      </c>
      <c r="E136" s="33" t="s">
        <v>0</v>
      </c>
      <c r="F136" s="33" t="s">
        <v>15</v>
      </c>
    </row>
    <row r="137" spans="2:6">
      <c r="B137" s="30">
        <v>45217.527389699077</v>
      </c>
      <c r="C137" s="31">
        <v>73</v>
      </c>
      <c r="D137" s="32">
        <v>18.920000000000002</v>
      </c>
      <c r="E137" s="33" t="s">
        <v>0</v>
      </c>
      <c r="F137" s="33" t="s">
        <v>15</v>
      </c>
    </row>
    <row r="138" spans="2:6">
      <c r="B138" s="30">
        <v>45217.527389733797</v>
      </c>
      <c r="C138" s="31">
        <v>30</v>
      </c>
      <c r="D138" s="32">
        <v>18.91</v>
      </c>
      <c r="E138" s="33" t="s">
        <v>0</v>
      </c>
      <c r="F138" s="33" t="s">
        <v>16</v>
      </c>
    </row>
    <row r="139" spans="2:6">
      <c r="B139" s="30">
        <v>45217.527389733797</v>
      </c>
      <c r="C139" s="31">
        <v>8</v>
      </c>
      <c r="D139" s="32">
        <v>18.91</v>
      </c>
      <c r="E139" s="33" t="s">
        <v>0</v>
      </c>
      <c r="F139" s="33" t="s">
        <v>17</v>
      </c>
    </row>
    <row r="140" spans="2:6">
      <c r="B140" s="30">
        <v>45217.527389780094</v>
      </c>
      <c r="C140" s="31">
        <v>18</v>
      </c>
      <c r="D140" s="32">
        <v>18.91</v>
      </c>
      <c r="E140" s="33" t="s">
        <v>0</v>
      </c>
      <c r="F140" s="33" t="s">
        <v>17</v>
      </c>
    </row>
    <row r="141" spans="2:6">
      <c r="B141" s="30">
        <v>45217.527389780094</v>
      </c>
      <c r="C141" s="31">
        <v>30</v>
      </c>
      <c r="D141" s="32">
        <v>18.91</v>
      </c>
      <c r="E141" s="33" t="s">
        <v>0</v>
      </c>
      <c r="F141" s="33" t="s">
        <v>17</v>
      </c>
    </row>
    <row r="142" spans="2:6">
      <c r="B142" s="30">
        <v>45217.534946030093</v>
      </c>
      <c r="C142" s="31">
        <v>130</v>
      </c>
      <c r="D142" s="32">
        <v>18.899999999999999</v>
      </c>
      <c r="E142" s="33" t="s">
        <v>0</v>
      </c>
      <c r="F142" s="33" t="s">
        <v>16</v>
      </c>
    </row>
    <row r="143" spans="2:6">
      <c r="B143" s="30">
        <v>45217.534946064814</v>
      </c>
      <c r="C143" s="31">
        <v>60</v>
      </c>
      <c r="D143" s="32">
        <v>18.899999999999999</v>
      </c>
      <c r="E143" s="33" t="s">
        <v>0</v>
      </c>
      <c r="F143" s="33" t="s">
        <v>15</v>
      </c>
    </row>
    <row r="144" spans="2:6">
      <c r="B144" s="30">
        <v>45217.534946099542</v>
      </c>
      <c r="C144" s="31">
        <v>62</v>
      </c>
      <c r="D144" s="32">
        <v>18.899999999999999</v>
      </c>
      <c r="E144" s="33" t="s">
        <v>0</v>
      </c>
      <c r="F144" s="33" t="s">
        <v>15</v>
      </c>
    </row>
    <row r="145" spans="2:6">
      <c r="B145" s="30">
        <v>45217.537852696762</v>
      </c>
      <c r="C145" s="31">
        <v>214</v>
      </c>
      <c r="D145" s="32">
        <v>18.93</v>
      </c>
      <c r="E145" s="33" t="s">
        <v>0</v>
      </c>
      <c r="F145" s="33" t="s">
        <v>15</v>
      </c>
    </row>
    <row r="146" spans="2:6">
      <c r="B146" s="30">
        <v>45217.542429479166</v>
      </c>
      <c r="C146" s="31">
        <v>37</v>
      </c>
      <c r="D146" s="32">
        <v>18.93</v>
      </c>
      <c r="E146" s="33" t="s">
        <v>0</v>
      </c>
      <c r="F146" s="33" t="s">
        <v>15</v>
      </c>
    </row>
    <row r="147" spans="2:6">
      <c r="B147" s="30">
        <v>45217.556945486111</v>
      </c>
      <c r="C147" s="31">
        <v>520</v>
      </c>
      <c r="D147" s="32">
        <v>18.93</v>
      </c>
      <c r="E147" s="33" t="s">
        <v>0</v>
      </c>
      <c r="F147" s="33" t="s">
        <v>15</v>
      </c>
    </row>
    <row r="148" spans="2:6">
      <c r="B148" s="30">
        <v>45217.559256516208</v>
      </c>
      <c r="C148" s="31">
        <v>143</v>
      </c>
      <c r="D148" s="32">
        <v>18.95</v>
      </c>
      <c r="E148" s="33" t="s">
        <v>0</v>
      </c>
      <c r="F148" s="33" t="s">
        <v>15</v>
      </c>
    </row>
    <row r="149" spans="2:6">
      <c r="B149" s="30">
        <v>45217.559299537039</v>
      </c>
      <c r="C149" s="31">
        <v>20</v>
      </c>
      <c r="D149" s="32">
        <v>18.95</v>
      </c>
      <c r="E149" s="33" t="s">
        <v>0</v>
      </c>
      <c r="F149" s="33" t="s">
        <v>15</v>
      </c>
    </row>
    <row r="150" spans="2:6">
      <c r="B150" s="30">
        <v>45217.562002662038</v>
      </c>
      <c r="C150" s="31">
        <v>1</v>
      </c>
      <c r="D150" s="32">
        <v>18.95</v>
      </c>
      <c r="E150" s="33" t="s">
        <v>0</v>
      </c>
      <c r="F150" s="33" t="s">
        <v>15</v>
      </c>
    </row>
    <row r="151" spans="2:6">
      <c r="B151" s="30">
        <v>45217.562736493055</v>
      </c>
      <c r="C151" s="31">
        <v>91</v>
      </c>
      <c r="D151" s="32">
        <v>18.95</v>
      </c>
      <c r="E151" s="33" t="s">
        <v>0</v>
      </c>
      <c r="F151" s="33" t="s">
        <v>15</v>
      </c>
    </row>
    <row r="152" spans="2:6">
      <c r="B152" s="30">
        <v>45217.563248611114</v>
      </c>
      <c r="C152" s="31">
        <v>92</v>
      </c>
      <c r="D152" s="32">
        <v>18.96</v>
      </c>
      <c r="E152" s="33" t="s">
        <v>0</v>
      </c>
      <c r="F152" s="33" t="s">
        <v>16</v>
      </c>
    </row>
    <row r="153" spans="2:6">
      <c r="B153" s="30">
        <v>45217.567458483798</v>
      </c>
      <c r="C153" s="31">
        <v>130</v>
      </c>
      <c r="D153" s="32">
        <v>18.989999999999998</v>
      </c>
      <c r="E153" s="33" t="s">
        <v>0</v>
      </c>
      <c r="F153" s="33" t="s">
        <v>16</v>
      </c>
    </row>
    <row r="154" spans="2:6">
      <c r="B154" s="30">
        <v>45217.567458483798</v>
      </c>
      <c r="C154" s="31">
        <v>51</v>
      </c>
      <c r="D154" s="32">
        <v>18.989999999999998</v>
      </c>
      <c r="E154" s="33" t="s">
        <v>0</v>
      </c>
      <c r="F154" s="33" t="s">
        <v>18</v>
      </c>
    </row>
    <row r="155" spans="2:6">
      <c r="B155" s="30">
        <v>45217.567458530095</v>
      </c>
      <c r="C155" s="31">
        <v>65</v>
      </c>
      <c r="D155" s="32">
        <v>18.989999999999998</v>
      </c>
      <c r="E155" s="33" t="s">
        <v>0</v>
      </c>
      <c r="F155" s="33" t="s">
        <v>17</v>
      </c>
    </row>
    <row r="156" spans="2:6">
      <c r="B156" s="30">
        <v>45217.567458530095</v>
      </c>
      <c r="C156" s="31">
        <v>14</v>
      </c>
      <c r="D156" s="32">
        <v>18.989999999999998</v>
      </c>
      <c r="E156" s="33" t="s">
        <v>0</v>
      </c>
      <c r="F156" s="33" t="s">
        <v>18</v>
      </c>
    </row>
    <row r="157" spans="2:6">
      <c r="B157" s="30">
        <v>45217.567458564816</v>
      </c>
      <c r="C157" s="31">
        <v>103</v>
      </c>
      <c r="D157" s="32">
        <v>18.989999999999998</v>
      </c>
      <c r="E157" s="33" t="s">
        <v>0</v>
      </c>
      <c r="F157" s="33" t="s">
        <v>15</v>
      </c>
    </row>
    <row r="158" spans="2:6">
      <c r="B158" s="30">
        <v>45217.567458564816</v>
      </c>
      <c r="C158" s="31">
        <v>200</v>
      </c>
      <c r="D158" s="32">
        <v>18.989999999999998</v>
      </c>
      <c r="E158" s="33" t="s">
        <v>0</v>
      </c>
      <c r="F158" s="33" t="s">
        <v>15</v>
      </c>
    </row>
    <row r="159" spans="2:6">
      <c r="B159" s="30">
        <v>45217.567458599537</v>
      </c>
      <c r="C159" s="31">
        <v>94</v>
      </c>
      <c r="D159" s="32">
        <v>18.989999999999998</v>
      </c>
      <c r="E159" s="33" t="s">
        <v>0</v>
      </c>
      <c r="F159" s="33" t="s">
        <v>15</v>
      </c>
    </row>
    <row r="160" spans="2:6">
      <c r="B160" s="30">
        <v>45217.567458599537</v>
      </c>
      <c r="C160" s="31">
        <v>103</v>
      </c>
      <c r="D160" s="32">
        <v>18.989999999999998</v>
      </c>
      <c r="E160" s="33" t="s">
        <v>0</v>
      </c>
      <c r="F160" s="33" t="s">
        <v>15</v>
      </c>
    </row>
    <row r="161" spans="2:6">
      <c r="B161" s="30">
        <v>45217.567458645834</v>
      </c>
      <c r="C161" s="31">
        <v>85</v>
      </c>
      <c r="D161" s="32">
        <v>18.989999999999998</v>
      </c>
      <c r="E161" s="33" t="s">
        <v>0</v>
      </c>
      <c r="F161" s="33" t="s">
        <v>15</v>
      </c>
    </row>
    <row r="162" spans="2:6">
      <c r="B162" s="30">
        <v>45217.568866435191</v>
      </c>
      <c r="C162" s="31">
        <v>128</v>
      </c>
      <c r="D162" s="32">
        <v>19</v>
      </c>
      <c r="E162" s="33" t="s">
        <v>0</v>
      </c>
      <c r="F162" s="33" t="s">
        <v>16</v>
      </c>
    </row>
    <row r="163" spans="2:6">
      <c r="B163" s="30">
        <v>45217.571815775467</v>
      </c>
      <c r="C163" s="31">
        <v>157</v>
      </c>
      <c r="D163" s="32">
        <v>18.97</v>
      </c>
      <c r="E163" s="33" t="s">
        <v>0</v>
      </c>
      <c r="F163" s="33" t="s">
        <v>16</v>
      </c>
    </row>
    <row r="164" spans="2:6">
      <c r="B164" s="30">
        <v>45217.571815821764</v>
      </c>
      <c r="C164" s="31">
        <v>38</v>
      </c>
      <c r="D164" s="32">
        <v>18.97</v>
      </c>
      <c r="E164" s="33" t="s">
        <v>0</v>
      </c>
      <c r="F164" s="33" t="s">
        <v>16</v>
      </c>
    </row>
    <row r="165" spans="2:6">
      <c r="B165" s="30">
        <v>45217.571815891206</v>
      </c>
      <c r="C165" s="31">
        <v>29</v>
      </c>
      <c r="D165" s="32">
        <v>18.97</v>
      </c>
      <c r="E165" s="33" t="s">
        <v>0</v>
      </c>
      <c r="F165" s="33" t="s">
        <v>18</v>
      </c>
    </row>
    <row r="166" spans="2:6">
      <c r="B166" s="30">
        <v>45217.571815937503</v>
      </c>
      <c r="C166" s="31">
        <v>300</v>
      </c>
      <c r="D166" s="32">
        <v>18.97</v>
      </c>
      <c r="E166" s="33" t="s">
        <v>0</v>
      </c>
      <c r="F166" s="33" t="s">
        <v>15</v>
      </c>
    </row>
    <row r="167" spans="2:6">
      <c r="B167" s="30">
        <v>45217.571815972224</v>
      </c>
      <c r="C167" s="31">
        <v>100</v>
      </c>
      <c r="D167" s="32">
        <v>18.97</v>
      </c>
      <c r="E167" s="33" t="s">
        <v>0</v>
      </c>
      <c r="F167" s="33" t="s">
        <v>15</v>
      </c>
    </row>
    <row r="168" spans="2:6">
      <c r="B168" s="30">
        <v>45217.571815972224</v>
      </c>
      <c r="C168" s="31">
        <v>57</v>
      </c>
      <c r="D168" s="32">
        <v>18.97</v>
      </c>
      <c r="E168" s="33" t="s">
        <v>0</v>
      </c>
      <c r="F168" s="33" t="s">
        <v>15</v>
      </c>
    </row>
    <row r="169" spans="2:6">
      <c r="B169" s="30">
        <v>45217.571816053241</v>
      </c>
      <c r="C169" s="31">
        <v>50</v>
      </c>
      <c r="D169" s="32">
        <v>18.97</v>
      </c>
      <c r="E169" s="33" t="s">
        <v>0</v>
      </c>
      <c r="F169" s="33" t="s">
        <v>15</v>
      </c>
    </row>
    <row r="170" spans="2:6">
      <c r="B170" s="30">
        <v>45217.571816087962</v>
      </c>
      <c r="C170" s="31">
        <v>13</v>
      </c>
      <c r="D170" s="32">
        <v>18.97</v>
      </c>
      <c r="E170" s="33" t="s">
        <v>0</v>
      </c>
      <c r="F170" s="33" t="s">
        <v>15</v>
      </c>
    </row>
    <row r="171" spans="2:6">
      <c r="B171" s="30">
        <v>45217.57182986111</v>
      </c>
      <c r="C171" s="31">
        <v>52</v>
      </c>
      <c r="D171" s="32">
        <v>18.97</v>
      </c>
      <c r="E171" s="33" t="s">
        <v>0</v>
      </c>
      <c r="F171" s="33" t="s">
        <v>18</v>
      </c>
    </row>
    <row r="172" spans="2:6">
      <c r="B172" s="30">
        <v>45217.571864039353</v>
      </c>
      <c r="C172" s="31">
        <v>58</v>
      </c>
      <c r="D172" s="32">
        <v>18.96</v>
      </c>
      <c r="E172" s="33" t="s">
        <v>0</v>
      </c>
      <c r="F172" s="33" t="s">
        <v>16</v>
      </c>
    </row>
    <row r="173" spans="2:6">
      <c r="B173" s="30">
        <v>45217.57186408565</v>
      </c>
      <c r="C173" s="31">
        <v>7</v>
      </c>
      <c r="D173" s="32">
        <v>18.96</v>
      </c>
      <c r="E173" s="33" t="s">
        <v>0</v>
      </c>
      <c r="F173" s="33" t="s">
        <v>16</v>
      </c>
    </row>
    <row r="174" spans="2:6">
      <c r="B174" s="30">
        <v>45217.575369178245</v>
      </c>
      <c r="C174" s="31">
        <v>78</v>
      </c>
      <c r="D174" s="32">
        <v>18.96</v>
      </c>
      <c r="E174" s="33" t="s">
        <v>0</v>
      </c>
      <c r="F174" s="33" t="s">
        <v>15</v>
      </c>
    </row>
    <row r="175" spans="2:6">
      <c r="B175" s="30">
        <v>45217.575656053246</v>
      </c>
      <c r="C175" s="31">
        <v>156</v>
      </c>
      <c r="D175" s="32">
        <v>18.96</v>
      </c>
      <c r="E175" s="33" t="s">
        <v>0</v>
      </c>
      <c r="F175" s="33" t="s">
        <v>15</v>
      </c>
    </row>
    <row r="176" spans="2:6">
      <c r="B176" s="30">
        <v>45217.576341817134</v>
      </c>
      <c r="C176" s="31">
        <v>73</v>
      </c>
      <c r="D176" s="32">
        <v>18.96</v>
      </c>
      <c r="E176" s="33" t="s">
        <v>0</v>
      </c>
      <c r="F176" s="33" t="s">
        <v>15</v>
      </c>
    </row>
    <row r="177" spans="2:6">
      <c r="B177" s="30">
        <v>45217.58058248843</v>
      </c>
      <c r="C177" s="31">
        <v>107</v>
      </c>
      <c r="D177" s="32">
        <v>18.97</v>
      </c>
      <c r="E177" s="33" t="s">
        <v>0</v>
      </c>
      <c r="F177" s="33" t="s">
        <v>16</v>
      </c>
    </row>
    <row r="178" spans="2:6">
      <c r="B178" s="30">
        <v>45217.580607175929</v>
      </c>
      <c r="C178" s="31">
        <v>146</v>
      </c>
      <c r="D178" s="32">
        <v>18.97</v>
      </c>
      <c r="E178" s="33" t="s">
        <v>0</v>
      </c>
      <c r="F178" s="33" t="s">
        <v>15</v>
      </c>
    </row>
    <row r="179" spans="2:6">
      <c r="B179" s="30">
        <v>45217.583786342599</v>
      </c>
      <c r="C179" s="31">
        <v>25</v>
      </c>
      <c r="D179" s="32">
        <v>18.97</v>
      </c>
      <c r="E179" s="33" t="s">
        <v>0</v>
      </c>
      <c r="F179" s="33" t="s">
        <v>15</v>
      </c>
    </row>
    <row r="180" spans="2:6">
      <c r="B180" s="30">
        <v>45217.584167094908</v>
      </c>
      <c r="C180" s="31">
        <v>80</v>
      </c>
      <c r="D180" s="32">
        <v>18.97</v>
      </c>
      <c r="E180" s="33" t="s">
        <v>0</v>
      </c>
      <c r="F180" s="33" t="s">
        <v>15</v>
      </c>
    </row>
    <row r="181" spans="2:6">
      <c r="B181" s="30">
        <v>45217.585359062505</v>
      </c>
      <c r="C181" s="31">
        <v>82</v>
      </c>
      <c r="D181" s="32">
        <v>18.97</v>
      </c>
      <c r="E181" s="33" t="s">
        <v>0</v>
      </c>
      <c r="F181" s="33" t="s">
        <v>16</v>
      </c>
    </row>
    <row r="182" spans="2:6">
      <c r="B182" s="30">
        <v>45217.585845636575</v>
      </c>
      <c r="C182" s="31">
        <v>55</v>
      </c>
      <c r="D182" s="32">
        <v>18.97</v>
      </c>
      <c r="E182" s="33" t="s">
        <v>0</v>
      </c>
      <c r="F182" s="33" t="s">
        <v>15</v>
      </c>
    </row>
    <row r="183" spans="2:6">
      <c r="B183" s="30">
        <v>45217.586118553241</v>
      </c>
      <c r="C183" s="31">
        <v>89</v>
      </c>
      <c r="D183" s="32">
        <v>18.920000000000002</v>
      </c>
      <c r="E183" s="33" t="s">
        <v>0</v>
      </c>
      <c r="F183" s="33" t="s">
        <v>16</v>
      </c>
    </row>
    <row r="184" spans="2:6">
      <c r="B184" s="30">
        <v>45217.586118553241</v>
      </c>
      <c r="C184" s="31">
        <v>41</v>
      </c>
      <c r="D184" s="32">
        <v>18.920000000000002</v>
      </c>
      <c r="E184" s="33" t="s">
        <v>0</v>
      </c>
      <c r="F184" s="33" t="s">
        <v>16</v>
      </c>
    </row>
    <row r="185" spans="2:6">
      <c r="B185" s="30">
        <v>45217.586118599538</v>
      </c>
      <c r="C185" s="31">
        <v>339</v>
      </c>
      <c r="D185" s="32">
        <v>18.920000000000002</v>
      </c>
      <c r="E185" s="33" t="s">
        <v>0</v>
      </c>
      <c r="F185" s="33" t="s">
        <v>15</v>
      </c>
    </row>
    <row r="186" spans="2:6">
      <c r="B186" s="30">
        <v>45217.586118599538</v>
      </c>
      <c r="C186" s="31">
        <v>181</v>
      </c>
      <c r="D186" s="32">
        <v>18.920000000000002</v>
      </c>
      <c r="E186" s="33" t="s">
        <v>0</v>
      </c>
      <c r="F186" s="33" t="s">
        <v>15</v>
      </c>
    </row>
    <row r="187" spans="2:6">
      <c r="B187" s="30">
        <v>45217.588750960647</v>
      </c>
      <c r="C187" s="31">
        <v>21</v>
      </c>
      <c r="D187" s="32">
        <v>18.91</v>
      </c>
      <c r="E187" s="33" t="s">
        <v>0</v>
      </c>
      <c r="F187" s="33" t="s">
        <v>17</v>
      </c>
    </row>
    <row r="188" spans="2:6">
      <c r="B188" s="30">
        <v>45217.602441284726</v>
      </c>
      <c r="C188" s="31">
        <v>80</v>
      </c>
      <c r="D188" s="32">
        <v>18.940000000000001</v>
      </c>
      <c r="E188" s="33" t="s">
        <v>0</v>
      </c>
      <c r="F188" s="33" t="s">
        <v>15</v>
      </c>
    </row>
    <row r="189" spans="2:6">
      <c r="B189" s="30">
        <v>45217.604145173616</v>
      </c>
      <c r="C189" s="31">
        <v>50</v>
      </c>
      <c r="D189" s="32">
        <v>18.940000000000001</v>
      </c>
      <c r="E189" s="33" t="s">
        <v>0</v>
      </c>
      <c r="F189" s="33" t="s">
        <v>16</v>
      </c>
    </row>
    <row r="190" spans="2:6">
      <c r="B190" s="30">
        <v>45217.604145219913</v>
      </c>
      <c r="C190" s="31">
        <v>145</v>
      </c>
      <c r="D190" s="32">
        <v>18.940000000000001</v>
      </c>
      <c r="E190" s="33" t="s">
        <v>0</v>
      </c>
      <c r="F190" s="33" t="s">
        <v>16</v>
      </c>
    </row>
    <row r="191" spans="2:6">
      <c r="B191" s="30">
        <v>45217.604145254634</v>
      </c>
      <c r="C191" s="31">
        <v>65</v>
      </c>
      <c r="D191" s="32">
        <v>18.940000000000001</v>
      </c>
      <c r="E191" s="33" t="s">
        <v>0</v>
      </c>
      <c r="F191" s="33" t="s">
        <v>18</v>
      </c>
    </row>
    <row r="192" spans="2:6">
      <c r="B192" s="30">
        <v>45217.604145289355</v>
      </c>
      <c r="C192" s="31">
        <v>5</v>
      </c>
      <c r="D192" s="32">
        <v>18.93</v>
      </c>
      <c r="E192" s="33" t="s">
        <v>0</v>
      </c>
      <c r="F192" s="33" t="s">
        <v>17</v>
      </c>
    </row>
    <row r="193" spans="2:6">
      <c r="B193" s="30">
        <v>45217.604145289355</v>
      </c>
      <c r="C193" s="31">
        <v>58</v>
      </c>
      <c r="D193" s="32">
        <v>18.93</v>
      </c>
      <c r="E193" s="33" t="s">
        <v>0</v>
      </c>
      <c r="F193" s="33" t="s">
        <v>17</v>
      </c>
    </row>
    <row r="194" spans="2:6">
      <c r="B194" s="30">
        <v>45217.612306516203</v>
      </c>
      <c r="C194" s="31">
        <v>6</v>
      </c>
      <c r="D194" s="32">
        <v>18.98</v>
      </c>
      <c r="E194" s="33" t="s">
        <v>0</v>
      </c>
      <c r="F194" s="33" t="s">
        <v>16</v>
      </c>
    </row>
    <row r="195" spans="2:6">
      <c r="B195" s="30">
        <v>45217.618117361111</v>
      </c>
      <c r="C195" s="31">
        <v>5</v>
      </c>
      <c r="D195" s="32">
        <v>18.97</v>
      </c>
      <c r="E195" s="33" t="s">
        <v>0</v>
      </c>
      <c r="F195" s="33" t="s">
        <v>18</v>
      </c>
    </row>
    <row r="196" spans="2:6">
      <c r="B196" s="30">
        <v>45217.618117395839</v>
      </c>
      <c r="C196" s="31">
        <v>66</v>
      </c>
      <c r="D196" s="32">
        <v>18.97</v>
      </c>
      <c r="E196" s="33" t="s">
        <v>0</v>
      </c>
      <c r="F196" s="33" t="s">
        <v>18</v>
      </c>
    </row>
    <row r="197" spans="2:6">
      <c r="B197" s="30">
        <v>45217.618984606481</v>
      </c>
      <c r="C197" s="31">
        <v>38</v>
      </c>
      <c r="D197" s="32">
        <v>18.96</v>
      </c>
      <c r="E197" s="33" t="s">
        <v>0</v>
      </c>
      <c r="F197" s="33" t="s">
        <v>16</v>
      </c>
    </row>
    <row r="198" spans="2:6">
      <c r="B198" s="30">
        <v>45217.618984606481</v>
      </c>
      <c r="C198" s="31">
        <v>3</v>
      </c>
      <c r="D198" s="32">
        <v>18.96</v>
      </c>
      <c r="E198" s="33" t="s">
        <v>0</v>
      </c>
      <c r="F198" s="33" t="s">
        <v>16</v>
      </c>
    </row>
    <row r="199" spans="2:6">
      <c r="B199" s="30">
        <v>45217.618984641209</v>
      </c>
      <c r="C199" s="31">
        <v>256</v>
      </c>
      <c r="D199" s="32">
        <v>18.96</v>
      </c>
      <c r="E199" s="33" t="s">
        <v>0</v>
      </c>
      <c r="F199" s="33" t="s">
        <v>15</v>
      </c>
    </row>
    <row r="200" spans="2:6">
      <c r="B200" s="30">
        <v>45217.618984641209</v>
      </c>
      <c r="C200" s="31">
        <v>18</v>
      </c>
      <c r="D200" s="32">
        <v>18.96</v>
      </c>
      <c r="E200" s="33" t="s">
        <v>0</v>
      </c>
      <c r="F200" s="33" t="s">
        <v>16</v>
      </c>
    </row>
    <row r="201" spans="2:6">
      <c r="B201" s="30">
        <v>45217.618984687506</v>
      </c>
      <c r="C201" s="31">
        <v>167</v>
      </c>
      <c r="D201" s="32">
        <v>18.96</v>
      </c>
      <c r="E201" s="33" t="s">
        <v>0</v>
      </c>
      <c r="F201" s="33" t="s">
        <v>15</v>
      </c>
    </row>
    <row r="202" spans="2:6">
      <c r="B202" s="30">
        <v>45217.618984687506</v>
      </c>
      <c r="C202" s="31">
        <v>71</v>
      </c>
      <c r="D202" s="32">
        <v>18.96</v>
      </c>
      <c r="E202" s="33" t="s">
        <v>0</v>
      </c>
      <c r="F202" s="33" t="s">
        <v>16</v>
      </c>
    </row>
    <row r="203" spans="2:6">
      <c r="B203" s="30">
        <v>45217.618984722227</v>
      </c>
      <c r="C203" s="31">
        <v>97</v>
      </c>
      <c r="D203" s="32">
        <v>18.96</v>
      </c>
      <c r="E203" s="33" t="s">
        <v>0</v>
      </c>
      <c r="F203" s="33" t="s">
        <v>15</v>
      </c>
    </row>
    <row r="204" spans="2:6">
      <c r="B204" s="30">
        <v>45217.619547604168</v>
      </c>
      <c r="C204" s="31">
        <v>23</v>
      </c>
      <c r="D204" s="32">
        <v>18.97</v>
      </c>
      <c r="E204" s="33" t="s">
        <v>0</v>
      </c>
      <c r="F204" s="33" t="s">
        <v>17</v>
      </c>
    </row>
    <row r="205" spans="2:6">
      <c r="B205" s="30">
        <v>45217.619547604168</v>
      </c>
      <c r="C205" s="31">
        <v>48</v>
      </c>
      <c r="D205" s="32">
        <v>18.97</v>
      </c>
      <c r="E205" s="33" t="s">
        <v>0</v>
      </c>
      <c r="F205" s="33" t="s">
        <v>17</v>
      </c>
    </row>
    <row r="206" spans="2:6">
      <c r="B206" s="30">
        <v>45217.629171493056</v>
      </c>
      <c r="C206" s="31">
        <v>29</v>
      </c>
      <c r="D206" s="32">
        <v>18.97</v>
      </c>
      <c r="E206" s="33" t="s">
        <v>0</v>
      </c>
      <c r="F206" s="33" t="s">
        <v>16</v>
      </c>
    </row>
    <row r="207" spans="2:6">
      <c r="B207" s="30">
        <v>45217.62917557871</v>
      </c>
      <c r="C207" s="31">
        <v>166</v>
      </c>
      <c r="D207" s="32">
        <v>18.97</v>
      </c>
      <c r="E207" s="33" t="s">
        <v>0</v>
      </c>
      <c r="F207" s="33" t="s">
        <v>16</v>
      </c>
    </row>
    <row r="208" spans="2:6">
      <c r="B208" s="30">
        <v>45217.629175613431</v>
      </c>
      <c r="C208" s="31">
        <v>24</v>
      </c>
      <c r="D208" s="32">
        <v>18.97</v>
      </c>
      <c r="E208" s="33" t="s">
        <v>0</v>
      </c>
      <c r="F208" s="33" t="s">
        <v>15</v>
      </c>
    </row>
    <row r="209" spans="2:6">
      <c r="B209" s="30">
        <v>45217.629175613431</v>
      </c>
      <c r="C209" s="31">
        <v>79</v>
      </c>
      <c r="D209" s="32">
        <v>18.97</v>
      </c>
      <c r="E209" s="33" t="s">
        <v>0</v>
      </c>
      <c r="F209" s="33" t="s">
        <v>15</v>
      </c>
    </row>
    <row r="210" spans="2:6">
      <c r="B210" s="30">
        <v>45217.629175729169</v>
      </c>
      <c r="C210" s="31">
        <v>103</v>
      </c>
      <c r="D210" s="32">
        <v>18.97</v>
      </c>
      <c r="E210" s="33" t="s">
        <v>0</v>
      </c>
      <c r="F210" s="33" t="s">
        <v>15</v>
      </c>
    </row>
    <row r="211" spans="2:6">
      <c r="B211" s="30">
        <v>45217.62917719908</v>
      </c>
      <c r="C211" s="31">
        <v>103</v>
      </c>
      <c r="D211" s="32">
        <v>18.97</v>
      </c>
      <c r="E211" s="33" t="s">
        <v>0</v>
      </c>
      <c r="F211" s="33" t="s">
        <v>15</v>
      </c>
    </row>
    <row r="212" spans="2:6">
      <c r="B212" s="30">
        <v>45217.629197650465</v>
      </c>
      <c r="C212" s="31">
        <v>3</v>
      </c>
      <c r="D212" s="32">
        <v>18.97</v>
      </c>
      <c r="E212" s="33" t="s">
        <v>0</v>
      </c>
      <c r="F212" s="33" t="s">
        <v>15</v>
      </c>
    </row>
    <row r="213" spans="2:6">
      <c r="B213" s="30">
        <v>45217.632239664352</v>
      </c>
      <c r="C213" s="31">
        <v>6</v>
      </c>
      <c r="D213" s="32">
        <v>18.98</v>
      </c>
      <c r="E213" s="33" t="s">
        <v>0</v>
      </c>
      <c r="F213" s="33" t="s">
        <v>17</v>
      </c>
    </row>
    <row r="214" spans="2:6">
      <c r="B214" s="30">
        <v>45217.634119363429</v>
      </c>
      <c r="C214" s="31">
        <v>187</v>
      </c>
      <c r="D214" s="32">
        <v>19</v>
      </c>
      <c r="E214" s="33" t="s">
        <v>0</v>
      </c>
      <c r="F214" s="33" t="s">
        <v>15</v>
      </c>
    </row>
    <row r="215" spans="2:6">
      <c r="B215" s="30">
        <v>45217.63643017361</v>
      </c>
      <c r="C215" s="31">
        <v>41</v>
      </c>
      <c r="D215" s="32">
        <v>19.010000000000002</v>
      </c>
      <c r="E215" s="33" t="s">
        <v>0</v>
      </c>
      <c r="F215" s="33" t="s">
        <v>16</v>
      </c>
    </row>
    <row r="216" spans="2:6">
      <c r="B216" s="30">
        <v>45217.636769131946</v>
      </c>
      <c r="C216" s="31">
        <v>4</v>
      </c>
      <c r="D216" s="32">
        <v>19.010000000000002</v>
      </c>
      <c r="E216" s="33" t="s">
        <v>0</v>
      </c>
      <c r="F216" s="33" t="s">
        <v>16</v>
      </c>
    </row>
    <row r="217" spans="2:6">
      <c r="B217" s="30">
        <v>45217.63742013889</v>
      </c>
      <c r="C217" s="31">
        <v>27</v>
      </c>
      <c r="D217" s="32">
        <v>19.02</v>
      </c>
      <c r="E217" s="33" t="s">
        <v>0</v>
      </c>
      <c r="F217" s="33" t="s">
        <v>16</v>
      </c>
    </row>
    <row r="218" spans="2:6">
      <c r="B218" s="30">
        <v>45217.63928275463</v>
      </c>
      <c r="C218" s="31">
        <v>697</v>
      </c>
      <c r="D218" s="32">
        <v>19.03</v>
      </c>
      <c r="E218" s="33" t="s">
        <v>0</v>
      </c>
      <c r="F218" s="33" t="s">
        <v>15</v>
      </c>
    </row>
    <row r="219" spans="2:6">
      <c r="B219" s="30">
        <v>45217.63931658565</v>
      </c>
      <c r="C219" s="31">
        <v>19</v>
      </c>
      <c r="D219" s="32">
        <v>19.03</v>
      </c>
      <c r="E219" s="33" t="s">
        <v>0</v>
      </c>
      <c r="F219" s="33" t="s">
        <v>15</v>
      </c>
    </row>
    <row r="220" spans="2:6">
      <c r="B220" s="30">
        <v>45217.639374270839</v>
      </c>
      <c r="C220" s="31">
        <v>170</v>
      </c>
      <c r="D220" s="32">
        <v>19.03</v>
      </c>
      <c r="E220" s="33" t="s">
        <v>0</v>
      </c>
      <c r="F220" s="33" t="s">
        <v>15</v>
      </c>
    </row>
    <row r="221" spans="2:6">
      <c r="B221" s="30">
        <v>45217.639581828706</v>
      </c>
      <c r="C221" s="31">
        <v>51</v>
      </c>
      <c r="D221" s="32">
        <v>19.03</v>
      </c>
      <c r="E221" s="33" t="s">
        <v>0</v>
      </c>
      <c r="F221" s="33" t="s">
        <v>15</v>
      </c>
    </row>
    <row r="222" spans="2:6">
      <c r="B222" s="30">
        <v>45217.640593368058</v>
      </c>
      <c r="C222" s="31">
        <v>46</v>
      </c>
      <c r="D222" s="32">
        <v>19.03</v>
      </c>
      <c r="E222" s="33" t="s">
        <v>0</v>
      </c>
      <c r="F222" s="33" t="s">
        <v>15</v>
      </c>
    </row>
    <row r="223" spans="2:6">
      <c r="B223" s="30">
        <v>45217.640668668981</v>
      </c>
      <c r="C223" s="31">
        <v>28</v>
      </c>
      <c r="D223" s="32">
        <v>19.03</v>
      </c>
      <c r="E223" s="33" t="s">
        <v>0</v>
      </c>
      <c r="F223" s="33" t="s">
        <v>15</v>
      </c>
    </row>
    <row r="224" spans="2:6">
      <c r="B224" s="30">
        <v>45217.641031678242</v>
      </c>
      <c r="C224" s="31">
        <v>26</v>
      </c>
      <c r="D224" s="32">
        <v>19</v>
      </c>
      <c r="E224" s="33" t="s">
        <v>0</v>
      </c>
      <c r="F224" s="33" t="s">
        <v>18</v>
      </c>
    </row>
    <row r="225" spans="2:6">
      <c r="B225" s="30">
        <v>45217.641031678242</v>
      </c>
      <c r="C225" s="31">
        <v>21</v>
      </c>
      <c r="D225" s="32">
        <v>19</v>
      </c>
      <c r="E225" s="33" t="s">
        <v>0</v>
      </c>
      <c r="F225" s="33" t="s">
        <v>16</v>
      </c>
    </row>
    <row r="226" spans="2:6">
      <c r="B226" s="30">
        <v>45217.64107913195</v>
      </c>
      <c r="C226" s="31">
        <v>33</v>
      </c>
      <c r="D226" s="32">
        <v>19.03</v>
      </c>
      <c r="E226" s="33" t="s">
        <v>0</v>
      </c>
      <c r="F226" s="33" t="s">
        <v>15</v>
      </c>
    </row>
    <row r="227" spans="2:6">
      <c r="B227" s="30">
        <v>45217.641149386574</v>
      </c>
      <c r="C227" s="31">
        <v>7</v>
      </c>
      <c r="D227" s="32">
        <v>19.03</v>
      </c>
      <c r="E227" s="33" t="s">
        <v>0</v>
      </c>
      <c r="F227" s="33" t="s">
        <v>15</v>
      </c>
    </row>
    <row r="228" spans="2:6">
      <c r="B228" s="30">
        <v>45217.641233993061</v>
      </c>
      <c r="C228" s="31">
        <v>30</v>
      </c>
      <c r="D228" s="32">
        <v>19.02</v>
      </c>
      <c r="E228" s="33" t="s">
        <v>0</v>
      </c>
      <c r="F228" s="33" t="s">
        <v>15</v>
      </c>
    </row>
    <row r="229" spans="2:6">
      <c r="B229" s="30">
        <v>45217.641233993061</v>
      </c>
      <c r="C229" s="31">
        <v>237</v>
      </c>
      <c r="D229" s="32">
        <v>19.03</v>
      </c>
      <c r="E229" s="33" t="s">
        <v>0</v>
      </c>
      <c r="F229" s="33" t="s">
        <v>15</v>
      </c>
    </row>
    <row r="230" spans="2:6">
      <c r="B230" s="30">
        <v>45217.64128862269</v>
      </c>
      <c r="C230" s="31">
        <v>162</v>
      </c>
      <c r="D230" s="32">
        <v>19.02</v>
      </c>
      <c r="E230" s="33" t="s">
        <v>0</v>
      </c>
      <c r="F230" s="33" t="s">
        <v>15</v>
      </c>
    </row>
    <row r="231" spans="2:6">
      <c r="B231" s="30">
        <v>45217.641351469909</v>
      </c>
      <c r="C231" s="31">
        <v>3</v>
      </c>
      <c r="D231" s="32">
        <v>19.02</v>
      </c>
      <c r="E231" s="33" t="s">
        <v>0</v>
      </c>
      <c r="F231" s="33" t="s">
        <v>15</v>
      </c>
    </row>
    <row r="232" spans="2:6">
      <c r="B232" s="30">
        <v>45217.643661377318</v>
      </c>
      <c r="C232" s="31">
        <v>260</v>
      </c>
      <c r="D232" s="32">
        <v>19</v>
      </c>
      <c r="E232" s="33" t="s">
        <v>0</v>
      </c>
      <c r="F232" s="33" t="s">
        <v>15</v>
      </c>
    </row>
    <row r="233" spans="2:6">
      <c r="B233" s="30">
        <v>45217.643700231485</v>
      </c>
      <c r="C233" s="31">
        <v>24</v>
      </c>
      <c r="D233" s="32">
        <v>19</v>
      </c>
      <c r="E233" s="33" t="s">
        <v>0</v>
      </c>
      <c r="F233" s="33" t="s">
        <v>16</v>
      </c>
    </row>
    <row r="234" spans="2:6">
      <c r="B234" s="30">
        <v>45217.643700266206</v>
      </c>
      <c r="C234" s="31">
        <v>20</v>
      </c>
      <c r="D234" s="32">
        <v>19</v>
      </c>
      <c r="E234" s="33" t="s">
        <v>0</v>
      </c>
      <c r="F234" s="33" t="s">
        <v>16</v>
      </c>
    </row>
    <row r="235" spans="2:6">
      <c r="B235" s="30">
        <v>45217.643700312503</v>
      </c>
      <c r="C235" s="31">
        <v>320</v>
      </c>
      <c r="D235" s="32">
        <v>19</v>
      </c>
      <c r="E235" s="33" t="s">
        <v>0</v>
      </c>
      <c r="F235" s="33" t="s">
        <v>15</v>
      </c>
    </row>
    <row r="236" spans="2:6">
      <c r="B236" s="30">
        <v>45217.643749768518</v>
      </c>
      <c r="C236" s="31">
        <v>2</v>
      </c>
      <c r="D236" s="32">
        <v>19</v>
      </c>
      <c r="E236" s="33" t="s">
        <v>0</v>
      </c>
      <c r="F236" s="33" t="s">
        <v>18</v>
      </c>
    </row>
    <row r="237" spans="2:6">
      <c r="B237" s="30">
        <v>45217.643819710647</v>
      </c>
      <c r="C237" s="31">
        <v>19</v>
      </c>
      <c r="D237" s="32">
        <v>19</v>
      </c>
      <c r="E237" s="33" t="s">
        <v>0</v>
      </c>
      <c r="F237" s="33" t="s">
        <v>17</v>
      </c>
    </row>
    <row r="238" spans="2:6">
      <c r="B238" s="30">
        <v>45217.643845949075</v>
      </c>
      <c r="C238" s="31">
        <v>27</v>
      </c>
      <c r="D238" s="32">
        <v>19</v>
      </c>
      <c r="E238" s="33" t="s">
        <v>0</v>
      </c>
      <c r="F238" s="33" t="s">
        <v>16</v>
      </c>
    </row>
    <row r="239" spans="2:6">
      <c r="B239" s="30">
        <v>45217.643845983795</v>
      </c>
      <c r="C239" s="31">
        <v>11</v>
      </c>
      <c r="D239" s="32">
        <v>19</v>
      </c>
      <c r="E239" s="33" t="s">
        <v>0</v>
      </c>
      <c r="F239" s="33" t="s">
        <v>16</v>
      </c>
    </row>
    <row r="240" spans="2:6">
      <c r="B240" s="30">
        <v>45217.644410416666</v>
      </c>
      <c r="C240" s="31">
        <v>129</v>
      </c>
      <c r="D240" s="32">
        <v>18.989999999999998</v>
      </c>
      <c r="E240" s="33" t="s">
        <v>0</v>
      </c>
      <c r="F240" s="33" t="s">
        <v>16</v>
      </c>
    </row>
    <row r="241" spans="2:6">
      <c r="B241" s="30">
        <v>45217.644895335652</v>
      </c>
      <c r="C241" s="31">
        <v>54</v>
      </c>
      <c r="D241" s="32">
        <v>18.98</v>
      </c>
      <c r="E241" s="33" t="s">
        <v>0</v>
      </c>
      <c r="F241" s="33" t="s">
        <v>17</v>
      </c>
    </row>
    <row r="242" spans="2:6">
      <c r="B242" s="30">
        <v>45217.644972106486</v>
      </c>
      <c r="C242" s="31">
        <v>11</v>
      </c>
      <c r="D242" s="32">
        <v>18.98</v>
      </c>
      <c r="E242" s="33" t="s">
        <v>0</v>
      </c>
      <c r="F242" s="33" t="s">
        <v>17</v>
      </c>
    </row>
    <row r="243" spans="2:6">
      <c r="B243" s="30">
        <v>45217.644972106486</v>
      </c>
      <c r="C243" s="31">
        <v>130</v>
      </c>
      <c r="D243" s="32">
        <v>18.98</v>
      </c>
      <c r="E243" s="33" t="s">
        <v>0</v>
      </c>
      <c r="F243" s="33" t="s">
        <v>15</v>
      </c>
    </row>
    <row r="244" spans="2:6">
      <c r="B244" s="30">
        <v>45217.64528538195</v>
      </c>
      <c r="C244" s="31">
        <v>100</v>
      </c>
      <c r="D244" s="32">
        <v>18.96</v>
      </c>
      <c r="E244" s="33" t="s">
        <v>0</v>
      </c>
      <c r="F244" s="33" t="s">
        <v>15</v>
      </c>
    </row>
    <row r="245" spans="2:6">
      <c r="B245" s="30"/>
      <c r="C245" s="31"/>
      <c r="D245" s="32"/>
      <c r="E245" s="33"/>
      <c r="F245" s="33"/>
    </row>
    <row r="246" spans="2:6">
      <c r="B246" s="30"/>
      <c r="C246" s="31"/>
      <c r="D246" s="32"/>
      <c r="E246" s="33"/>
      <c r="F246" s="33"/>
    </row>
    <row r="247" spans="2:6">
      <c r="B247" s="30"/>
      <c r="C247" s="31"/>
      <c r="D247" s="32"/>
      <c r="E247" s="33"/>
      <c r="F247" s="33"/>
    </row>
    <row r="248" spans="2:6">
      <c r="B248" s="30"/>
      <c r="C248" s="31"/>
      <c r="D248" s="32"/>
      <c r="E248" s="33"/>
      <c r="F248" s="33"/>
    </row>
    <row r="249" spans="2:6">
      <c r="B249" s="30"/>
      <c r="C249" s="31"/>
      <c r="D249" s="32"/>
      <c r="E249" s="33"/>
      <c r="F249" s="33"/>
    </row>
    <row r="250" spans="2:6">
      <c r="B250" s="30"/>
      <c r="C250" s="31"/>
      <c r="D250" s="32"/>
      <c r="E250" s="33"/>
      <c r="F250" s="33"/>
    </row>
    <row r="251" spans="2:6">
      <c r="B251" s="30"/>
      <c r="C251" s="31"/>
      <c r="D251" s="32"/>
      <c r="E251" s="33"/>
      <c r="F251" s="33"/>
    </row>
    <row r="252" spans="2:6">
      <c r="B252" s="30"/>
      <c r="C252" s="31"/>
      <c r="D252" s="32"/>
      <c r="E252" s="33"/>
      <c r="F252" s="33"/>
    </row>
    <row r="253" spans="2:6">
      <c r="B253" s="30"/>
      <c r="C253" s="31"/>
      <c r="D253" s="32"/>
      <c r="E253" s="33"/>
      <c r="F253" s="33"/>
    </row>
    <row r="254" spans="2:6">
      <c r="B254" s="30"/>
      <c r="C254" s="31"/>
      <c r="D254" s="32"/>
      <c r="E254" s="33"/>
      <c r="F254" s="33"/>
    </row>
    <row r="255" spans="2:6">
      <c r="B255" s="30"/>
      <c r="C255" s="31"/>
      <c r="D255" s="32"/>
      <c r="E255" s="33"/>
      <c r="F255" s="33"/>
    </row>
    <row r="256" spans="2:6">
      <c r="B256" s="30"/>
      <c r="C256" s="31"/>
      <c r="D256" s="32"/>
      <c r="E256" s="33"/>
      <c r="F256" s="33"/>
    </row>
    <row r="257" spans="2:6">
      <c r="B257" s="30"/>
      <c r="C257" s="31"/>
      <c r="D257" s="32"/>
      <c r="E257" s="33"/>
      <c r="F257" s="33"/>
    </row>
    <row r="258" spans="2:6">
      <c r="B258" s="30"/>
      <c r="C258" s="31"/>
      <c r="D258" s="32"/>
      <c r="E258" s="33"/>
      <c r="F258" s="33"/>
    </row>
    <row r="259" spans="2:6">
      <c r="B259" s="30"/>
      <c r="C259" s="31"/>
      <c r="D259" s="32"/>
      <c r="E259" s="33"/>
      <c r="F259" s="33"/>
    </row>
    <row r="260" spans="2:6">
      <c r="B260" s="30"/>
      <c r="C260" s="31"/>
      <c r="D260" s="32"/>
      <c r="E260" s="33"/>
      <c r="F260" s="33"/>
    </row>
    <row r="261" spans="2:6">
      <c r="B261" s="30"/>
      <c r="C261" s="31"/>
      <c r="D261" s="32"/>
      <c r="E261" s="33"/>
      <c r="F261" s="33"/>
    </row>
    <row r="262" spans="2:6">
      <c r="B262" s="30"/>
      <c r="C262" s="31"/>
      <c r="D262" s="32"/>
      <c r="E262" s="33"/>
      <c r="F262" s="33"/>
    </row>
    <row r="263" spans="2:6">
      <c r="B263" s="30"/>
      <c r="C263" s="31"/>
      <c r="D263" s="32"/>
      <c r="E263" s="33"/>
      <c r="F263" s="33"/>
    </row>
    <row r="264" spans="2:6">
      <c r="B264" s="30"/>
      <c r="C264" s="31"/>
      <c r="D264" s="32"/>
      <c r="E264" s="33"/>
      <c r="F264" s="33"/>
    </row>
    <row r="265" spans="2:6">
      <c r="B265" s="30"/>
      <c r="C265" s="31"/>
      <c r="D265" s="32"/>
      <c r="E265" s="33"/>
      <c r="F265" s="33"/>
    </row>
    <row r="266" spans="2:6">
      <c r="B266" s="30"/>
      <c r="C266" s="31"/>
      <c r="D266" s="32"/>
      <c r="E266" s="33"/>
      <c r="F266" s="33"/>
    </row>
    <row r="267" spans="2:6">
      <c r="B267" s="30"/>
      <c r="C267" s="31"/>
      <c r="D267" s="32"/>
      <c r="E267" s="33"/>
      <c r="F267" s="33"/>
    </row>
    <row r="268" spans="2:6">
      <c r="B268" s="30"/>
      <c r="C268" s="31"/>
      <c r="D268" s="32"/>
      <c r="E268" s="33"/>
      <c r="F268" s="33"/>
    </row>
    <row r="269" spans="2:6">
      <c r="B269" s="30"/>
      <c r="C269" s="31"/>
      <c r="D269" s="32"/>
      <c r="E269" s="33"/>
      <c r="F269" s="33"/>
    </row>
    <row r="270" spans="2:6">
      <c r="B270" s="30"/>
      <c r="C270" s="31"/>
      <c r="D270" s="32"/>
      <c r="E270" s="33"/>
      <c r="F270" s="33"/>
    </row>
    <row r="271" spans="2:6">
      <c r="B271" s="30"/>
      <c r="C271" s="31"/>
      <c r="D271" s="32"/>
      <c r="E271" s="33"/>
      <c r="F271" s="33"/>
    </row>
    <row r="272" spans="2:6">
      <c r="B272" s="30"/>
      <c r="C272" s="31"/>
      <c r="D272" s="32"/>
      <c r="E272" s="33"/>
      <c r="F272" s="33"/>
    </row>
    <row r="273" spans="2:6">
      <c r="B273" s="30"/>
      <c r="C273" s="31"/>
      <c r="D273" s="32"/>
      <c r="E273" s="33"/>
      <c r="F273" s="33"/>
    </row>
    <row r="274" spans="2:6">
      <c r="B274" s="30"/>
      <c r="C274" s="31"/>
      <c r="D274" s="32"/>
      <c r="E274" s="33"/>
      <c r="F274" s="33"/>
    </row>
    <row r="275" spans="2:6">
      <c r="B275" s="30"/>
      <c r="C275" s="31"/>
      <c r="D275" s="32"/>
      <c r="E275" s="33"/>
      <c r="F275" s="33"/>
    </row>
    <row r="276" spans="2:6">
      <c r="B276" s="30"/>
      <c r="C276" s="31"/>
      <c r="D276" s="32"/>
      <c r="E276" s="33"/>
      <c r="F276" s="33"/>
    </row>
    <row r="277" spans="2:6">
      <c r="B277" s="30"/>
      <c r="C277" s="31"/>
      <c r="D277" s="32"/>
      <c r="E277" s="33"/>
      <c r="F277" s="33"/>
    </row>
    <row r="278" spans="2:6">
      <c r="B278" s="30"/>
      <c r="C278" s="31"/>
      <c r="D278" s="32"/>
      <c r="E278" s="33"/>
      <c r="F278" s="33"/>
    </row>
    <row r="279" spans="2:6">
      <c r="B279" s="30"/>
      <c r="C279" s="31"/>
      <c r="D279" s="32"/>
      <c r="E279" s="33"/>
      <c r="F279" s="33"/>
    </row>
    <row r="280" spans="2:6">
      <c r="B280" s="30"/>
      <c r="C280" s="31"/>
      <c r="D280" s="32"/>
      <c r="E280" s="33"/>
      <c r="F280" s="33"/>
    </row>
    <row r="281" spans="2:6">
      <c r="B281" s="30"/>
      <c r="C281" s="31"/>
      <c r="D281" s="32"/>
      <c r="E281" s="33"/>
      <c r="F281" s="33"/>
    </row>
    <row r="282" spans="2:6">
      <c r="B282" s="30"/>
      <c r="C282" s="31"/>
      <c r="D282" s="32"/>
      <c r="E282" s="33"/>
      <c r="F282" s="33"/>
    </row>
    <row r="283" spans="2:6">
      <c r="B283" s="30"/>
      <c r="C283" s="31"/>
      <c r="D283" s="32"/>
      <c r="E283" s="33"/>
      <c r="F283" s="33"/>
    </row>
    <row r="284" spans="2:6">
      <c r="B284" s="30"/>
      <c r="C284" s="31"/>
      <c r="D284" s="32"/>
      <c r="E284" s="33"/>
      <c r="F284" s="33"/>
    </row>
    <row r="285" spans="2:6">
      <c r="B285" s="30"/>
      <c r="C285" s="31"/>
      <c r="D285" s="32"/>
      <c r="E285" s="33"/>
      <c r="F285" s="33"/>
    </row>
    <row r="286" spans="2:6">
      <c r="B286" s="30"/>
      <c r="C286" s="31"/>
      <c r="D286" s="32"/>
      <c r="E286" s="33"/>
      <c r="F286" s="33"/>
    </row>
    <row r="287" spans="2:6">
      <c r="B287" s="30"/>
      <c r="C287" s="31"/>
      <c r="D287" s="32"/>
      <c r="E287" s="33"/>
      <c r="F287" s="33"/>
    </row>
    <row r="288" spans="2:6">
      <c r="B288" s="30"/>
      <c r="C288" s="31"/>
      <c r="D288" s="32"/>
      <c r="E288" s="33"/>
      <c r="F288" s="33"/>
    </row>
    <row r="289" spans="2:6">
      <c r="B289" s="30"/>
      <c r="C289" s="31"/>
      <c r="D289" s="32"/>
      <c r="E289" s="33"/>
      <c r="F289" s="33"/>
    </row>
    <row r="290" spans="2:6">
      <c r="B290" s="30"/>
      <c r="C290" s="31"/>
      <c r="D290" s="32"/>
      <c r="E290" s="33"/>
      <c r="F290" s="33"/>
    </row>
    <row r="291" spans="2:6">
      <c r="B291" s="30"/>
      <c r="C291" s="31"/>
      <c r="D291" s="32"/>
      <c r="E291" s="33"/>
      <c r="F291" s="33"/>
    </row>
    <row r="292" spans="2:6">
      <c r="B292" s="30"/>
      <c r="C292" s="31"/>
      <c r="D292" s="32"/>
      <c r="E292" s="33"/>
      <c r="F292" s="33"/>
    </row>
    <row r="293" spans="2:6">
      <c r="B293" s="30"/>
      <c r="C293" s="31"/>
      <c r="D293" s="32"/>
      <c r="E293" s="33"/>
      <c r="F293" s="33"/>
    </row>
    <row r="294" spans="2:6">
      <c r="B294" s="30"/>
      <c r="C294" s="31"/>
      <c r="D294" s="32"/>
      <c r="E294" s="33"/>
      <c r="F294" s="33"/>
    </row>
    <row r="295" spans="2:6">
      <c r="B295" s="30"/>
      <c r="C295" s="31"/>
      <c r="D295" s="32"/>
      <c r="E295" s="33"/>
      <c r="F295" s="33"/>
    </row>
    <row r="296" spans="2:6">
      <c r="B296" s="30"/>
      <c r="C296" s="31"/>
      <c r="D296" s="32"/>
      <c r="E296" s="33"/>
      <c r="F296" s="33"/>
    </row>
    <row r="297" spans="2:6">
      <c r="B297" s="30"/>
      <c r="C297" s="31"/>
      <c r="D297" s="32"/>
      <c r="E297" s="33"/>
      <c r="F297" s="33"/>
    </row>
    <row r="298" spans="2:6">
      <c r="B298" s="30"/>
      <c r="C298" s="31"/>
      <c r="D298" s="32"/>
      <c r="E298" s="33"/>
      <c r="F298" s="33"/>
    </row>
    <row r="299" spans="2:6">
      <c r="B299" s="30"/>
      <c r="C299" s="31"/>
      <c r="D299" s="32"/>
      <c r="E299" s="33"/>
      <c r="F299" s="33"/>
    </row>
    <row r="300" spans="2:6">
      <c r="B300" s="30"/>
      <c r="C300" s="31"/>
      <c r="D300" s="32"/>
      <c r="E300" s="33"/>
      <c r="F300" s="33"/>
    </row>
    <row r="301" spans="2:6">
      <c r="B301" s="30"/>
      <c r="C301" s="31"/>
      <c r="D301" s="32"/>
      <c r="E301" s="33"/>
      <c r="F301" s="33"/>
    </row>
    <row r="302" spans="2:6">
      <c r="B302" s="30"/>
      <c r="C302" s="31"/>
      <c r="D302" s="32"/>
      <c r="E302" s="33"/>
      <c r="F302" s="33"/>
    </row>
    <row r="303" spans="2:6">
      <c r="B303" s="30"/>
      <c r="C303" s="31"/>
      <c r="D303" s="32"/>
      <c r="E303" s="33"/>
      <c r="F303" s="33"/>
    </row>
    <row r="304" spans="2:6">
      <c r="B304" s="30"/>
      <c r="C304" s="31"/>
      <c r="D304" s="32"/>
      <c r="E304" s="33"/>
      <c r="F304" s="33"/>
    </row>
    <row r="305" spans="2:6">
      <c r="B305" s="30"/>
      <c r="C305" s="31"/>
      <c r="D305" s="32"/>
      <c r="E305" s="33"/>
      <c r="F305" s="33"/>
    </row>
    <row r="306" spans="2:6">
      <c r="B306" s="30"/>
      <c r="C306" s="31"/>
      <c r="D306" s="32"/>
      <c r="E306" s="33"/>
      <c r="F306" s="33"/>
    </row>
    <row r="307" spans="2:6">
      <c r="B307" s="30"/>
      <c r="C307" s="31"/>
      <c r="D307" s="32"/>
      <c r="E307" s="33"/>
      <c r="F307" s="33"/>
    </row>
    <row r="308" spans="2:6">
      <c r="B308" s="30"/>
      <c r="C308" s="31"/>
      <c r="D308" s="32"/>
      <c r="E308" s="33"/>
      <c r="F308" s="33"/>
    </row>
    <row r="309" spans="2:6">
      <c r="B309" s="30"/>
      <c r="C309" s="31"/>
      <c r="D309" s="32"/>
      <c r="E309" s="33"/>
      <c r="F309" s="33"/>
    </row>
    <row r="310" spans="2:6">
      <c r="B310" s="30"/>
      <c r="C310" s="31"/>
      <c r="D310" s="32"/>
      <c r="E310" s="33"/>
      <c r="F310" s="33"/>
    </row>
    <row r="311" spans="2:6">
      <c r="B311" s="30"/>
      <c r="C311" s="31"/>
      <c r="D311" s="32"/>
      <c r="E311" s="33"/>
      <c r="F311" s="33"/>
    </row>
    <row r="312" spans="2:6">
      <c r="B312" s="30"/>
      <c r="C312" s="31"/>
      <c r="D312" s="32"/>
      <c r="E312" s="33"/>
      <c r="F312" s="33"/>
    </row>
    <row r="313" spans="2:6">
      <c r="B313" s="30"/>
      <c r="C313" s="31"/>
      <c r="D313" s="32"/>
      <c r="E313" s="33"/>
      <c r="F313" s="33"/>
    </row>
    <row r="314" spans="2:6">
      <c r="B314" s="30"/>
      <c r="C314" s="31"/>
      <c r="D314" s="32"/>
      <c r="E314" s="33"/>
      <c r="F314" s="33"/>
    </row>
    <row r="315" spans="2:6">
      <c r="B315" s="30"/>
      <c r="C315" s="31"/>
      <c r="D315" s="32"/>
      <c r="E315" s="33"/>
      <c r="F315" s="33"/>
    </row>
    <row r="316" spans="2:6">
      <c r="B316" s="30"/>
      <c r="C316" s="31"/>
      <c r="D316" s="32"/>
      <c r="E316" s="33"/>
      <c r="F316" s="33"/>
    </row>
    <row r="317" spans="2:6">
      <c r="B317" s="30"/>
      <c r="C317" s="31"/>
      <c r="D317" s="32"/>
      <c r="E317" s="33"/>
      <c r="F317" s="33"/>
    </row>
    <row r="318" spans="2:6">
      <c r="B318" s="30"/>
      <c r="C318" s="31"/>
      <c r="D318" s="32"/>
      <c r="E318" s="33"/>
      <c r="F318" s="33"/>
    </row>
    <row r="319" spans="2:6">
      <c r="B319" s="30"/>
      <c r="C319" s="31"/>
      <c r="D319" s="32"/>
      <c r="E319" s="33"/>
      <c r="F319" s="33"/>
    </row>
    <row r="320" spans="2:6">
      <c r="B320" s="30"/>
      <c r="C320" s="31"/>
      <c r="D320" s="32"/>
      <c r="E320" s="33"/>
      <c r="F320" s="33"/>
    </row>
    <row r="321" spans="2:6">
      <c r="B321" s="30"/>
      <c r="C321" s="31"/>
      <c r="D321" s="32"/>
      <c r="E321" s="33"/>
      <c r="F321" s="33"/>
    </row>
    <row r="322" spans="2:6">
      <c r="B322" s="30"/>
      <c r="C322" s="31"/>
      <c r="D322" s="32"/>
      <c r="E322" s="33"/>
      <c r="F322" s="33"/>
    </row>
    <row r="323" spans="2:6">
      <c r="B323" s="30"/>
      <c r="C323" s="31"/>
      <c r="D323" s="32"/>
      <c r="E323" s="33"/>
      <c r="F323" s="33"/>
    </row>
    <row r="324" spans="2:6">
      <c r="B324" s="30"/>
      <c r="C324" s="31"/>
      <c r="D324" s="32"/>
      <c r="E324" s="33"/>
      <c r="F324" s="33"/>
    </row>
    <row r="325" spans="2:6">
      <c r="B325" s="30"/>
      <c r="C325" s="31"/>
      <c r="D325" s="32"/>
      <c r="E325" s="33"/>
      <c r="F325" s="33"/>
    </row>
    <row r="326" spans="2:6">
      <c r="B326" s="30"/>
      <c r="C326" s="31"/>
      <c r="D326" s="32"/>
      <c r="E326" s="33"/>
      <c r="F326" s="33"/>
    </row>
    <row r="327" spans="2:6">
      <c r="B327" s="30"/>
      <c r="C327" s="31"/>
      <c r="D327" s="32"/>
      <c r="E327" s="33"/>
      <c r="F327" s="33"/>
    </row>
    <row r="328" spans="2:6">
      <c r="B328" s="30"/>
      <c r="C328" s="31"/>
      <c r="D328" s="32"/>
      <c r="E328" s="33"/>
      <c r="F328" s="33"/>
    </row>
    <row r="329" spans="2:6">
      <c r="B329" s="30"/>
      <c r="C329" s="31"/>
      <c r="D329" s="32"/>
      <c r="E329" s="33"/>
      <c r="F329" s="33"/>
    </row>
    <row r="330" spans="2:6">
      <c r="B330" s="30"/>
      <c r="C330" s="31"/>
      <c r="D330" s="32"/>
      <c r="E330" s="33"/>
      <c r="F330" s="33"/>
    </row>
    <row r="331" spans="2:6">
      <c r="B331" s="30"/>
      <c r="C331" s="31"/>
      <c r="D331" s="32"/>
      <c r="E331" s="33"/>
      <c r="F331" s="33"/>
    </row>
    <row r="332" spans="2:6">
      <c r="B332" s="30"/>
      <c r="C332" s="31"/>
      <c r="D332" s="32"/>
      <c r="E332" s="33"/>
      <c r="F332" s="33"/>
    </row>
    <row r="333" spans="2:6">
      <c r="B333" s="30"/>
      <c r="C333" s="31"/>
      <c r="D333" s="32"/>
      <c r="E333" s="33"/>
      <c r="F333" s="33"/>
    </row>
    <row r="334" spans="2:6">
      <c r="B334" s="30"/>
      <c r="C334" s="31"/>
      <c r="D334" s="32"/>
      <c r="E334" s="33"/>
      <c r="F334" s="33"/>
    </row>
    <row r="335" spans="2:6">
      <c r="B335" s="30"/>
      <c r="C335" s="31"/>
      <c r="D335" s="32"/>
      <c r="E335" s="33"/>
      <c r="F335" s="33"/>
    </row>
    <row r="336" spans="2:6">
      <c r="B336" s="30"/>
      <c r="C336" s="31"/>
      <c r="D336" s="32"/>
      <c r="E336" s="33"/>
      <c r="F336" s="33"/>
    </row>
    <row r="337" spans="2:6">
      <c r="B337" s="30"/>
      <c r="C337" s="31"/>
      <c r="D337" s="32"/>
      <c r="E337" s="33"/>
      <c r="F337" s="33"/>
    </row>
    <row r="338" spans="2:6">
      <c r="B338" s="30"/>
      <c r="C338" s="31"/>
      <c r="D338" s="32"/>
      <c r="E338" s="33"/>
      <c r="F338" s="33"/>
    </row>
    <row r="339" spans="2:6">
      <c r="B339" s="30"/>
      <c r="C339" s="31"/>
      <c r="D339" s="32"/>
      <c r="E339" s="33"/>
      <c r="F339" s="33"/>
    </row>
    <row r="340" spans="2:6">
      <c r="B340" s="30"/>
      <c r="C340" s="31"/>
      <c r="D340" s="32"/>
      <c r="E340" s="33"/>
      <c r="F340" s="33"/>
    </row>
    <row r="341" spans="2:6">
      <c r="B341" s="30"/>
      <c r="C341" s="31"/>
      <c r="D341" s="32"/>
      <c r="E341" s="33"/>
      <c r="F341" s="33"/>
    </row>
    <row r="342" spans="2:6">
      <c r="B342" s="30"/>
      <c r="C342" s="31"/>
      <c r="D342" s="32"/>
      <c r="E342" s="33"/>
      <c r="F342" s="33"/>
    </row>
    <row r="343" spans="2:6">
      <c r="B343" s="30"/>
      <c r="C343" s="31"/>
      <c r="D343" s="32"/>
      <c r="E343" s="33"/>
      <c r="F343" s="33"/>
    </row>
    <row r="344" spans="2:6">
      <c r="B344" s="30"/>
      <c r="C344" s="31"/>
      <c r="D344" s="32"/>
      <c r="E344" s="33"/>
      <c r="F344" s="33"/>
    </row>
    <row r="345" spans="2:6">
      <c r="B345" s="30"/>
      <c r="C345" s="31"/>
      <c r="D345" s="32"/>
      <c r="E345" s="33"/>
      <c r="F345" s="33"/>
    </row>
    <row r="346" spans="2:6">
      <c r="B346" s="30"/>
      <c r="C346" s="31"/>
      <c r="D346" s="32"/>
      <c r="E346" s="33"/>
      <c r="F346" s="33"/>
    </row>
    <row r="347" spans="2:6">
      <c r="B347" s="30"/>
      <c r="C347" s="31"/>
      <c r="D347" s="32"/>
      <c r="E347" s="33"/>
      <c r="F347" s="33"/>
    </row>
    <row r="348" spans="2:6">
      <c r="B348" s="30"/>
      <c r="C348" s="31"/>
      <c r="D348" s="32"/>
      <c r="E348" s="33"/>
      <c r="F348" s="33"/>
    </row>
    <row r="349" spans="2:6">
      <c r="B349" s="30"/>
      <c r="C349" s="31"/>
      <c r="D349" s="32"/>
      <c r="E349" s="33"/>
      <c r="F349" s="33"/>
    </row>
    <row r="350" spans="2:6">
      <c r="B350" s="30"/>
      <c r="C350" s="31"/>
      <c r="D350" s="32"/>
      <c r="E350" s="33"/>
      <c r="F350" s="33"/>
    </row>
    <row r="351" spans="2:6">
      <c r="B351" s="30"/>
      <c r="C351" s="31"/>
      <c r="D351" s="32"/>
      <c r="E351" s="33"/>
      <c r="F351" s="33"/>
    </row>
    <row r="352" spans="2:6">
      <c r="B352" s="30"/>
      <c r="C352" s="31"/>
      <c r="D352" s="32"/>
      <c r="E352" s="33"/>
      <c r="F352" s="33"/>
    </row>
    <row r="353" spans="2:6">
      <c r="B353" s="30"/>
      <c r="C353" s="31"/>
      <c r="D353" s="32"/>
      <c r="E353" s="33"/>
      <c r="F353" s="33"/>
    </row>
    <row r="354" spans="2:6">
      <c r="B354" s="30"/>
      <c r="C354" s="31"/>
      <c r="D354" s="32"/>
      <c r="E354" s="33"/>
      <c r="F354" s="33"/>
    </row>
    <row r="355" spans="2:6">
      <c r="B355" s="30"/>
      <c r="C355" s="31"/>
      <c r="D355" s="32"/>
      <c r="E355" s="33"/>
      <c r="F355" s="33"/>
    </row>
    <row r="356" spans="2:6">
      <c r="B356" s="30"/>
      <c r="C356" s="31"/>
      <c r="D356" s="32"/>
      <c r="E356" s="33"/>
      <c r="F356" s="33"/>
    </row>
    <row r="357" spans="2:6">
      <c r="B357" s="30"/>
      <c r="C357" s="31"/>
      <c r="D357" s="32"/>
      <c r="E357" s="33"/>
      <c r="F357" s="33"/>
    </row>
    <row r="358" spans="2:6">
      <c r="B358" s="30"/>
      <c r="C358" s="31"/>
      <c r="D358" s="32"/>
      <c r="E358" s="33"/>
      <c r="F358" s="33"/>
    </row>
    <row r="359" spans="2:6">
      <c r="B359" s="30"/>
      <c r="C359" s="31"/>
      <c r="D359" s="32"/>
      <c r="E359" s="33"/>
      <c r="F359" s="33"/>
    </row>
    <row r="360" spans="2:6">
      <c r="B360" s="30"/>
      <c r="C360" s="31"/>
      <c r="D360" s="32"/>
      <c r="E360" s="33"/>
      <c r="F360" s="33"/>
    </row>
    <row r="361" spans="2:6">
      <c r="B361" s="30"/>
      <c r="C361" s="31"/>
      <c r="D361" s="32"/>
      <c r="E361" s="33"/>
      <c r="F361" s="33"/>
    </row>
    <row r="362" spans="2:6">
      <c r="B362" s="30"/>
      <c r="C362" s="31"/>
      <c r="D362" s="32"/>
      <c r="E362" s="33"/>
      <c r="F362" s="33"/>
    </row>
    <row r="363" spans="2:6">
      <c r="B363" s="30"/>
      <c r="C363" s="31"/>
      <c r="D363" s="32"/>
      <c r="E363" s="33"/>
      <c r="F363" s="33"/>
    </row>
    <row r="364" spans="2:6">
      <c r="B364" s="30"/>
      <c r="C364" s="31"/>
      <c r="D364" s="32"/>
      <c r="E364" s="33"/>
      <c r="F364" s="33"/>
    </row>
    <row r="365" spans="2:6">
      <c r="B365" s="30"/>
      <c r="C365" s="31"/>
      <c r="D365" s="32"/>
      <c r="E365" s="33"/>
      <c r="F365" s="33"/>
    </row>
    <row r="366" spans="2:6">
      <c r="B366" s="30"/>
      <c r="C366" s="31"/>
      <c r="D366" s="32"/>
      <c r="E366" s="33"/>
      <c r="F366" s="33"/>
    </row>
    <row r="367" spans="2:6">
      <c r="B367" s="30"/>
      <c r="C367" s="31"/>
      <c r="D367" s="32"/>
      <c r="E367" s="33"/>
      <c r="F367" s="33"/>
    </row>
    <row r="368" spans="2:6">
      <c r="B368" s="30"/>
      <c r="C368" s="31"/>
      <c r="D368" s="32"/>
      <c r="E368" s="33"/>
      <c r="F368" s="33"/>
    </row>
    <row r="369" spans="2:6">
      <c r="B369" s="30"/>
      <c r="C369" s="31"/>
      <c r="D369" s="32"/>
      <c r="E369" s="33"/>
      <c r="F369" s="33"/>
    </row>
    <row r="370" spans="2:6">
      <c r="B370" s="30"/>
      <c r="C370" s="31"/>
      <c r="D370" s="32"/>
      <c r="E370" s="33"/>
      <c r="F370" s="33"/>
    </row>
    <row r="371" spans="2:6">
      <c r="B371" s="30"/>
      <c r="C371" s="31"/>
      <c r="D371" s="32"/>
      <c r="E371" s="33"/>
      <c r="F371" s="33"/>
    </row>
    <row r="372" spans="2:6">
      <c r="B372" s="30"/>
      <c r="C372" s="31"/>
      <c r="D372" s="32"/>
      <c r="E372" s="33"/>
      <c r="F372" s="33"/>
    </row>
    <row r="373" spans="2:6">
      <c r="B373" s="30"/>
      <c r="C373" s="31"/>
      <c r="D373" s="32"/>
      <c r="E373" s="33"/>
      <c r="F373" s="33"/>
    </row>
    <row r="374" spans="2:6">
      <c r="B374" s="30"/>
      <c r="C374" s="31"/>
      <c r="D374" s="32"/>
      <c r="E374" s="33"/>
      <c r="F374" s="33"/>
    </row>
    <row r="375" spans="2:6">
      <c r="B375" s="30"/>
      <c r="C375" s="31"/>
      <c r="D375" s="32"/>
      <c r="E375" s="33"/>
      <c r="F375" s="33"/>
    </row>
    <row r="376" spans="2:6">
      <c r="B376" s="30"/>
      <c r="C376" s="31"/>
      <c r="D376" s="32"/>
      <c r="E376" s="33"/>
      <c r="F376" s="33"/>
    </row>
    <row r="377" spans="2:6">
      <c r="B377" s="30"/>
      <c r="C377" s="31"/>
      <c r="D377" s="32"/>
      <c r="E377" s="33"/>
      <c r="F377" s="33"/>
    </row>
    <row r="378" spans="2:6">
      <c r="B378" s="30"/>
      <c r="C378" s="31"/>
      <c r="D378" s="32"/>
      <c r="E378" s="33"/>
      <c r="F378" s="33"/>
    </row>
    <row r="379" spans="2:6">
      <c r="B379" s="30"/>
      <c r="C379" s="31"/>
      <c r="D379" s="32"/>
      <c r="E379" s="33"/>
      <c r="F379" s="33"/>
    </row>
    <row r="380" spans="2:6">
      <c r="B380" s="30"/>
      <c r="C380" s="31"/>
      <c r="D380" s="32"/>
      <c r="E380" s="33"/>
      <c r="F380" s="33"/>
    </row>
    <row r="381" spans="2:6">
      <c r="B381" s="30"/>
      <c r="C381" s="31"/>
      <c r="D381" s="32"/>
      <c r="E381" s="33"/>
      <c r="F381" s="33"/>
    </row>
    <row r="382" spans="2:6">
      <c r="B382" s="30"/>
      <c r="C382" s="31"/>
      <c r="D382" s="32"/>
      <c r="E382" s="33"/>
      <c r="F382" s="33"/>
    </row>
    <row r="383" spans="2:6">
      <c r="B383" s="30"/>
      <c r="C383" s="31"/>
      <c r="D383" s="32"/>
      <c r="E383" s="33"/>
      <c r="F383" s="33"/>
    </row>
    <row r="384" spans="2:6">
      <c r="B384" s="30"/>
      <c r="C384" s="31"/>
      <c r="D384" s="32"/>
      <c r="E384" s="33"/>
      <c r="F384" s="33"/>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sheetData>
  <mergeCells count="1">
    <mergeCell ref="B4:C4"/>
  </mergeCells>
  <conditionalFormatting sqref="C8:F8 B9:F2616">
    <cfRule type="notContainsBlanks" dxfId="11" priority="5">
      <formula>LEN(TRIM(B8))&gt;0</formula>
    </cfRule>
  </conditionalFormatting>
  <conditionalFormatting sqref="B8">
    <cfRule type="notContainsBlanks" dxfId="10" priority="3">
      <formula>LEN(TRIM(B8))&gt;0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D045A3D-FB9A-4C63-BAA2-F18275F10F2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01CC-37BB-4D09-A3DA-6E2CF057C9F3}">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52">
        <f>+Wochenübersicht!B11</f>
        <v>45218</v>
      </c>
      <c r="C4" s="52"/>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22766</v>
      </c>
      <c r="D7" s="28">
        <f>+SUMPRODUCT(C8:C20000,D8:D20000)/C7</f>
        <v>18.875262233154682</v>
      </c>
      <c r="E7" s="8" t="s">
        <v>0</v>
      </c>
      <c r="F7" s="34"/>
      <c r="H7" s="29"/>
    </row>
    <row r="8" spans="1:8">
      <c r="B8" s="30">
        <v>45218.304108414355</v>
      </c>
      <c r="C8" s="31">
        <v>195</v>
      </c>
      <c r="D8" s="32">
        <v>18.920000000000002</v>
      </c>
      <c r="E8" s="33" t="s">
        <v>0</v>
      </c>
      <c r="F8" s="33" t="s">
        <v>16</v>
      </c>
    </row>
    <row r="9" spans="1:8">
      <c r="B9" s="30">
        <v>45218.304108414355</v>
      </c>
      <c r="C9" s="31">
        <v>443</v>
      </c>
      <c r="D9" s="32">
        <v>18.920000000000002</v>
      </c>
      <c r="E9" s="33" t="s">
        <v>0</v>
      </c>
      <c r="F9" s="33" t="s">
        <v>15</v>
      </c>
    </row>
    <row r="10" spans="1:8">
      <c r="B10" s="30">
        <v>45218.304108449076</v>
      </c>
      <c r="C10" s="31">
        <v>29</v>
      </c>
      <c r="D10" s="32">
        <v>18.920000000000002</v>
      </c>
      <c r="E10" s="33" t="s">
        <v>0</v>
      </c>
      <c r="F10" s="33" t="s">
        <v>15</v>
      </c>
    </row>
    <row r="11" spans="1:8">
      <c r="B11" s="30">
        <v>45218.304108449076</v>
      </c>
      <c r="C11" s="31">
        <v>133</v>
      </c>
      <c r="D11" s="32">
        <v>18.920000000000002</v>
      </c>
      <c r="E11" s="33" t="s">
        <v>0</v>
      </c>
      <c r="F11" s="33" t="s">
        <v>15</v>
      </c>
    </row>
    <row r="12" spans="1:8">
      <c r="B12" s="30">
        <v>45218.304108483797</v>
      </c>
      <c r="C12" s="31">
        <v>45</v>
      </c>
      <c r="D12" s="32">
        <v>18.920000000000002</v>
      </c>
      <c r="E12" s="33" t="s">
        <v>0</v>
      </c>
      <c r="F12" s="33" t="s">
        <v>15</v>
      </c>
    </row>
    <row r="13" spans="1:8">
      <c r="B13" s="30">
        <v>45218.304403472226</v>
      </c>
      <c r="C13" s="31">
        <v>52</v>
      </c>
      <c r="D13" s="32">
        <v>18.899999999999999</v>
      </c>
      <c r="E13" s="33" t="s">
        <v>0</v>
      </c>
      <c r="F13" s="33" t="s">
        <v>18</v>
      </c>
    </row>
    <row r="14" spans="1:8">
      <c r="B14" s="30">
        <v>45218.304461377316</v>
      </c>
      <c r="C14" s="31">
        <v>13</v>
      </c>
      <c r="D14" s="32">
        <v>18.899999999999999</v>
      </c>
      <c r="E14" s="33" t="s">
        <v>0</v>
      </c>
      <c r="F14" s="33" t="s">
        <v>18</v>
      </c>
    </row>
    <row r="15" spans="1:8">
      <c r="B15" s="30">
        <v>45218.304461458334</v>
      </c>
      <c r="C15" s="31">
        <v>65</v>
      </c>
      <c r="D15" s="32">
        <v>18.899999999999999</v>
      </c>
      <c r="E15" s="33" t="s">
        <v>0</v>
      </c>
      <c r="F15" s="33" t="s">
        <v>15</v>
      </c>
    </row>
    <row r="16" spans="1:8">
      <c r="B16" s="30">
        <v>45218.304461458334</v>
      </c>
      <c r="C16" s="31">
        <v>90</v>
      </c>
      <c r="D16" s="32">
        <v>18.899999999999999</v>
      </c>
      <c r="E16" s="33" t="s">
        <v>0</v>
      </c>
      <c r="F16" s="33" t="s">
        <v>15</v>
      </c>
    </row>
    <row r="17" spans="2:6">
      <c r="B17" s="30">
        <v>45218.304461493055</v>
      </c>
      <c r="C17" s="31">
        <v>12</v>
      </c>
      <c r="D17" s="32">
        <v>18.899999999999999</v>
      </c>
      <c r="E17" s="33" t="s">
        <v>0</v>
      </c>
      <c r="F17" s="33" t="s">
        <v>15</v>
      </c>
    </row>
    <row r="18" spans="2:6">
      <c r="B18" s="30">
        <v>45218.309894525468</v>
      </c>
      <c r="C18" s="31">
        <v>220</v>
      </c>
      <c r="D18" s="32">
        <v>18.93</v>
      </c>
      <c r="E18" s="33" t="s">
        <v>0</v>
      </c>
      <c r="F18" s="33" t="s">
        <v>15</v>
      </c>
    </row>
    <row r="19" spans="2:6">
      <c r="B19" s="30">
        <v>45218.315773761577</v>
      </c>
      <c r="C19" s="31">
        <v>1</v>
      </c>
      <c r="D19" s="32">
        <v>18.989999999999998</v>
      </c>
      <c r="E19" s="33" t="s">
        <v>0</v>
      </c>
      <c r="F19" s="33" t="s">
        <v>16</v>
      </c>
    </row>
    <row r="20" spans="2:6">
      <c r="B20" s="30">
        <v>45218.327140972222</v>
      </c>
      <c r="C20" s="31">
        <v>130</v>
      </c>
      <c r="D20" s="32">
        <v>18.93</v>
      </c>
      <c r="E20" s="33" t="s">
        <v>0</v>
      </c>
      <c r="F20" s="33" t="s">
        <v>16</v>
      </c>
    </row>
    <row r="21" spans="2:6">
      <c r="B21" s="30">
        <v>45218.32714100695</v>
      </c>
      <c r="C21" s="31">
        <v>38</v>
      </c>
      <c r="D21" s="32">
        <v>18.93</v>
      </c>
      <c r="E21" s="33" t="s">
        <v>0</v>
      </c>
      <c r="F21" s="33" t="s">
        <v>15</v>
      </c>
    </row>
    <row r="22" spans="2:6">
      <c r="B22" s="30">
        <v>45218.32714100695</v>
      </c>
      <c r="C22" s="31">
        <v>43</v>
      </c>
      <c r="D22" s="32">
        <v>18.93</v>
      </c>
      <c r="E22" s="33" t="s">
        <v>0</v>
      </c>
      <c r="F22" s="33" t="s">
        <v>18</v>
      </c>
    </row>
    <row r="23" spans="2:6">
      <c r="B23" s="30">
        <v>45218.32714105324</v>
      </c>
      <c r="C23" s="31">
        <v>212</v>
      </c>
      <c r="D23" s="32">
        <v>18.93</v>
      </c>
      <c r="E23" s="33" t="s">
        <v>0</v>
      </c>
      <c r="F23" s="33" t="s">
        <v>15</v>
      </c>
    </row>
    <row r="24" spans="2:6">
      <c r="B24" s="30">
        <v>45218.327141087968</v>
      </c>
      <c r="C24" s="31">
        <v>8</v>
      </c>
      <c r="D24" s="32">
        <v>18.93</v>
      </c>
      <c r="E24" s="33" t="s">
        <v>0</v>
      </c>
      <c r="F24" s="33" t="s">
        <v>15</v>
      </c>
    </row>
    <row r="25" spans="2:6">
      <c r="B25" s="30">
        <v>45218.327141087968</v>
      </c>
      <c r="C25" s="31">
        <v>94</v>
      </c>
      <c r="D25" s="32">
        <v>18.93</v>
      </c>
      <c r="E25" s="33" t="s">
        <v>0</v>
      </c>
      <c r="F25" s="33" t="s">
        <v>15</v>
      </c>
    </row>
    <row r="26" spans="2:6">
      <c r="B26" s="30">
        <v>45218.327141122689</v>
      </c>
      <c r="C26" s="31">
        <v>233</v>
      </c>
      <c r="D26" s="32">
        <v>18.93</v>
      </c>
      <c r="E26" s="33" t="s">
        <v>0</v>
      </c>
      <c r="F26" s="33" t="s">
        <v>15</v>
      </c>
    </row>
    <row r="27" spans="2:6">
      <c r="B27" s="30">
        <v>45218.327172766207</v>
      </c>
      <c r="C27" s="31">
        <v>50</v>
      </c>
      <c r="D27" s="32">
        <v>18.920000000000002</v>
      </c>
      <c r="E27" s="33" t="s">
        <v>0</v>
      </c>
      <c r="F27" s="33" t="s">
        <v>15</v>
      </c>
    </row>
    <row r="28" spans="2:6">
      <c r="B28" s="30">
        <v>45218.327370057872</v>
      </c>
      <c r="C28" s="31">
        <v>14</v>
      </c>
      <c r="D28" s="32">
        <v>18.93</v>
      </c>
      <c r="E28" s="33" t="s">
        <v>0</v>
      </c>
      <c r="F28" s="33" t="s">
        <v>18</v>
      </c>
    </row>
    <row r="29" spans="2:6">
      <c r="B29" s="30">
        <v>45218.327375266206</v>
      </c>
      <c r="C29" s="31">
        <v>8</v>
      </c>
      <c r="D29" s="32">
        <v>18.93</v>
      </c>
      <c r="E29" s="33" t="s">
        <v>0</v>
      </c>
      <c r="F29" s="33" t="s">
        <v>18</v>
      </c>
    </row>
    <row r="30" spans="2:6">
      <c r="B30" s="30">
        <v>45218.327434108796</v>
      </c>
      <c r="C30" s="31">
        <v>19</v>
      </c>
      <c r="D30" s="32">
        <v>18.95</v>
      </c>
      <c r="E30" s="33" t="s">
        <v>0</v>
      </c>
      <c r="F30" s="33" t="s">
        <v>15</v>
      </c>
    </row>
    <row r="31" spans="2:6">
      <c r="B31" s="30">
        <v>45218.327561655096</v>
      </c>
      <c r="C31" s="31">
        <v>13</v>
      </c>
      <c r="D31" s="32">
        <v>18.95</v>
      </c>
      <c r="E31" s="33" t="s">
        <v>0</v>
      </c>
      <c r="F31" s="33" t="s">
        <v>15</v>
      </c>
    </row>
    <row r="32" spans="2:6">
      <c r="B32" s="30">
        <v>45218.332336956024</v>
      </c>
      <c r="C32" s="31">
        <v>520</v>
      </c>
      <c r="D32" s="32">
        <v>18.920000000000002</v>
      </c>
      <c r="E32" s="33" t="s">
        <v>0</v>
      </c>
      <c r="F32" s="33" t="s">
        <v>15</v>
      </c>
    </row>
    <row r="33" spans="2:6">
      <c r="B33" s="30">
        <v>45218.33235744213</v>
      </c>
      <c r="C33" s="31">
        <v>47</v>
      </c>
      <c r="D33" s="32">
        <v>18.91</v>
      </c>
      <c r="E33" s="33" t="s">
        <v>0</v>
      </c>
      <c r="F33" s="33" t="s">
        <v>16</v>
      </c>
    </row>
    <row r="34" spans="2:6">
      <c r="B34" s="30">
        <v>45218.335798067135</v>
      </c>
      <c r="C34" s="31">
        <v>82</v>
      </c>
      <c r="D34" s="32">
        <v>18.97</v>
      </c>
      <c r="E34" s="33" t="s">
        <v>0</v>
      </c>
      <c r="F34" s="33" t="s">
        <v>16</v>
      </c>
    </row>
    <row r="35" spans="2:6">
      <c r="B35" s="30">
        <v>45218.346967789352</v>
      </c>
      <c r="C35" s="31">
        <v>1</v>
      </c>
      <c r="D35" s="32">
        <v>18.97</v>
      </c>
      <c r="E35" s="33" t="s">
        <v>0</v>
      </c>
      <c r="F35" s="33" t="s">
        <v>16</v>
      </c>
    </row>
    <row r="36" spans="2:6">
      <c r="B36" s="30">
        <v>45218.352363078709</v>
      </c>
      <c r="C36" s="31">
        <v>3</v>
      </c>
      <c r="D36" s="32">
        <v>18.940000000000001</v>
      </c>
      <c r="E36" s="33" t="s">
        <v>0</v>
      </c>
      <c r="F36" s="33" t="s">
        <v>18</v>
      </c>
    </row>
    <row r="37" spans="2:6">
      <c r="B37" s="30">
        <v>45218.360954016207</v>
      </c>
      <c r="C37" s="31">
        <v>157</v>
      </c>
      <c r="D37" s="32">
        <v>18.95</v>
      </c>
      <c r="E37" s="33" t="s">
        <v>0</v>
      </c>
      <c r="F37" s="33" t="s">
        <v>15</v>
      </c>
    </row>
    <row r="38" spans="2:6">
      <c r="B38" s="30">
        <v>45218.360954050928</v>
      </c>
      <c r="C38" s="31">
        <v>333</v>
      </c>
      <c r="D38" s="32">
        <v>18.95</v>
      </c>
      <c r="E38" s="33" t="s">
        <v>0</v>
      </c>
      <c r="F38" s="33" t="s">
        <v>15</v>
      </c>
    </row>
    <row r="39" spans="2:6">
      <c r="B39" s="30">
        <v>45218.360964664353</v>
      </c>
      <c r="C39" s="31">
        <v>51</v>
      </c>
      <c r="D39" s="32">
        <v>18.940000000000001</v>
      </c>
      <c r="E39" s="33" t="s">
        <v>0</v>
      </c>
      <c r="F39" s="33" t="s">
        <v>16</v>
      </c>
    </row>
    <row r="40" spans="2:6">
      <c r="B40" s="30">
        <v>45218.360964699074</v>
      </c>
      <c r="C40" s="31">
        <v>27</v>
      </c>
      <c r="D40" s="32">
        <v>18.940000000000001</v>
      </c>
      <c r="E40" s="33" t="s">
        <v>0</v>
      </c>
      <c r="F40" s="33" t="s">
        <v>16</v>
      </c>
    </row>
    <row r="41" spans="2:6">
      <c r="B41" s="30">
        <v>45218.360964699074</v>
      </c>
      <c r="C41" s="31">
        <v>117</v>
      </c>
      <c r="D41" s="32">
        <v>18.940000000000001</v>
      </c>
      <c r="E41" s="33" t="s">
        <v>0</v>
      </c>
      <c r="F41" s="33" t="s">
        <v>16</v>
      </c>
    </row>
    <row r="42" spans="2:6">
      <c r="B42" s="30">
        <v>45218.360964733802</v>
      </c>
      <c r="C42" s="31">
        <v>11</v>
      </c>
      <c r="D42" s="32">
        <v>18.93</v>
      </c>
      <c r="E42" s="33" t="s">
        <v>0</v>
      </c>
      <c r="F42" s="33" t="s">
        <v>17</v>
      </c>
    </row>
    <row r="43" spans="2:6">
      <c r="B43" s="30">
        <v>45218.360964733802</v>
      </c>
      <c r="C43" s="31">
        <v>10</v>
      </c>
      <c r="D43" s="32">
        <v>18.93</v>
      </c>
      <c r="E43" s="33" t="s">
        <v>0</v>
      </c>
      <c r="F43" s="33" t="s">
        <v>17</v>
      </c>
    </row>
    <row r="44" spans="2:6">
      <c r="B44" s="30">
        <v>45218.360964780099</v>
      </c>
      <c r="C44" s="31">
        <v>8</v>
      </c>
      <c r="D44" s="32">
        <v>18.93</v>
      </c>
      <c r="E44" s="33" t="s">
        <v>0</v>
      </c>
      <c r="F44" s="33" t="s">
        <v>17</v>
      </c>
    </row>
    <row r="45" spans="2:6">
      <c r="B45" s="30">
        <v>45218.360964780099</v>
      </c>
      <c r="C45" s="31">
        <v>16</v>
      </c>
      <c r="D45" s="32">
        <v>18.93</v>
      </c>
      <c r="E45" s="33" t="s">
        <v>0</v>
      </c>
      <c r="F45" s="33" t="s">
        <v>17</v>
      </c>
    </row>
    <row r="46" spans="2:6">
      <c r="B46" s="30">
        <v>45218.360964780099</v>
      </c>
      <c r="C46" s="31">
        <v>62</v>
      </c>
      <c r="D46" s="32">
        <v>18.940000000000001</v>
      </c>
      <c r="E46" s="33" t="s">
        <v>0</v>
      </c>
      <c r="F46" s="33" t="s">
        <v>18</v>
      </c>
    </row>
    <row r="47" spans="2:6">
      <c r="B47" s="30">
        <v>45218.360964814819</v>
      </c>
      <c r="C47" s="31">
        <v>8</v>
      </c>
      <c r="D47" s="32">
        <v>18.93</v>
      </c>
      <c r="E47" s="33" t="s">
        <v>0</v>
      </c>
      <c r="F47" s="33" t="s">
        <v>17</v>
      </c>
    </row>
    <row r="48" spans="2:6">
      <c r="B48" s="30">
        <v>45218.36096484954</v>
      </c>
      <c r="C48" s="31">
        <v>12</v>
      </c>
      <c r="D48" s="32">
        <v>18.93</v>
      </c>
      <c r="E48" s="33" t="s">
        <v>0</v>
      </c>
      <c r="F48" s="33" t="s">
        <v>17</v>
      </c>
    </row>
    <row r="49" spans="2:6">
      <c r="B49" s="30">
        <v>45218.360984108796</v>
      </c>
      <c r="C49" s="31">
        <v>126</v>
      </c>
      <c r="D49" s="32">
        <v>18.93</v>
      </c>
      <c r="E49" s="33" t="s">
        <v>0</v>
      </c>
      <c r="F49" s="33" t="s">
        <v>15</v>
      </c>
    </row>
    <row r="50" spans="2:6">
      <c r="B50" s="30">
        <v>45218.360984143525</v>
      </c>
      <c r="C50" s="31">
        <v>409</v>
      </c>
      <c r="D50" s="32">
        <v>18.940000000000001</v>
      </c>
      <c r="E50" s="33" t="s">
        <v>0</v>
      </c>
      <c r="F50" s="33" t="s">
        <v>15</v>
      </c>
    </row>
    <row r="51" spans="2:6">
      <c r="B51" s="30">
        <v>45218.360984143525</v>
      </c>
      <c r="C51" s="31">
        <v>420</v>
      </c>
      <c r="D51" s="32">
        <v>18.95</v>
      </c>
      <c r="E51" s="33" t="s">
        <v>0</v>
      </c>
      <c r="F51" s="33" t="s">
        <v>15</v>
      </c>
    </row>
    <row r="52" spans="2:6">
      <c r="B52" s="30">
        <v>45218.36122121528</v>
      </c>
      <c r="C52" s="31">
        <v>71</v>
      </c>
      <c r="D52" s="32">
        <v>18.95</v>
      </c>
      <c r="E52" s="33" t="s">
        <v>0</v>
      </c>
      <c r="F52" s="33" t="s">
        <v>15</v>
      </c>
    </row>
    <row r="53" spans="2:6">
      <c r="B53" s="30">
        <v>45218.370291053245</v>
      </c>
      <c r="C53" s="31">
        <v>70</v>
      </c>
      <c r="D53" s="32">
        <v>18.920000000000002</v>
      </c>
      <c r="E53" s="33" t="s">
        <v>0</v>
      </c>
      <c r="F53" s="33" t="s">
        <v>16</v>
      </c>
    </row>
    <row r="54" spans="2:6">
      <c r="B54" s="30">
        <v>45218.370291087966</v>
      </c>
      <c r="C54" s="31">
        <v>27</v>
      </c>
      <c r="D54" s="32">
        <v>18.920000000000002</v>
      </c>
      <c r="E54" s="33" t="s">
        <v>0</v>
      </c>
      <c r="F54" s="33" t="s">
        <v>16</v>
      </c>
    </row>
    <row r="55" spans="2:6">
      <c r="B55" s="30">
        <v>45218.370291087966</v>
      </c>
      <c r="C55" s="31">
        <v>21</v>
      </c>
      <c r="D55" s="32">
        <v>18.920000000000002</v>
      </c>
      <c r="E55" s="33" t="s">
        <v>0</v>
      </c>
      <c r="F55" s="33" t="s">
        <v>16</v>
      </c>
    </row>
    <row r="56" spans="2:6">
      <c r="B56" s="30">
        <v>45218.370291122686</v>
      </c>
      <c r="C56" s="31">
        <v>12</v>
      </c>
      <c r="D56" s="32">
        <v>18.920000000000002</v>
      </c>
      <c r="E56" s="33" t="s">
        <v>0</v>
      </c>
      <c r="F56" s="33" t="s">
        <v>16</v>
      </c>
    </row>
    <row r="57" spans="2:6">
      <c r="B57" s="30">
        <v>45218.370291122686</v>
      </c>
      <c r="C57" s="31">
        <v>50</v>
      </c>
      <c r="D57" s="32">
        <v>18.920000000000002</v>
      </c>
      <c r="E57" s="33" t="s">
        <v>0</v>
      </c>
      <c r="F57" s="33" t="s">
        <v>17</v>
      </c>
    </row>
    <row r="58" spans="2:6">
      <c r="B58" s="30">
        <v>45218.370291168983</v>
      </c>
      <c r="C58" s="31">
        <v>15</v>
      </c>
      <c r="D58" s="32">
        <v>18.920000000000002</v>
      </c>
      <c r="E58" s="33" t="s">
        <v>0</v>
      </c>
      <c r="F58" s="33" t="s">
        <v>17</v>
      </c>
    </row>
    <row r="59" spans="2:6">
      <c r="B59" s="30">
        <v>45218.370291168983</v>
      </c>
      <c r="C59" s="31">
        <v>136</v>
      </c>
      <c r="D59" s="32">
        <v>18.93</v>
      </c>
      <c r="E59" s="33" t="s">
        <v>0</v>
      </c>
      <c r="F59" s="33" t="s">
        <v>15</v>
      </c>
    </row>
    <row r="60" spans="2:6">
      <c r="B60" s="30">
        <v>45218.370291203704</v>
      </c>
      <c r="C60" s="31">
        <v>224</v>
      </c>
      <c r="D60" s="32">
        <v>18.93</v>
      </c>
      <c r="E60" s="33" t="s">
        <v>0</v>
      </c>
      <c r="F60" s="33" t="s">
        <v>15</v>
      </c>
    </row>
    <row r="61" spans="2:6">
      <c r="B61" s="30">
        <v>45218.370291203704</v>
      </c>
      <c r="C61" s="31">
        <v>160</v>
      </c>
      <c r="D61" s="32">
        <v>18.93</v>
      </c>
      <c r="E61" s="33" t="s">
        <v>0</v>
      </c>
      <c r="F61" s="33" t="s">
        <v>15</v>
      </c>
    </row>
    <row r="62" spans="2:6">
      <c r="B62" s="30">
        <v>45218.370291238425</v>
      </c>
      <c r="C62" s="31">
        <v>69</v>
      </c>
      <c r="D62" s="32">
        <v>18.920000000000002</v>
      </c>
      <c r="E62" s="33" t="s">
        <v>0</v>
      </c>
      <c r="F62" s="33" t="s">
        <v>15</v>
      </c>
    </row>
    <row r="63" spans="2:6">
      <c r="B63" s="30">
        <v>45218.378061261574</v>
      </c>
      <c r="C63" s="31">
        <v>42</v>
      </c>
      <c r="D63" s="32">
        <v>18.829999999999998</v>
      </c>
      <c r="E63" s="33" t="s">
        <v>0</v>
      </c>
      <c r="F63" s="33" t="s">
        <v>16</v>
      </c>
    </row>
    <row r="64" spans="2:6">
      <c r="B64" s="30">
        <v>45218.388742164352</v>
      </c>
      <c r="C64" s="31">
        <v>130</v>
      </c>
      <c r="D64" s="32">
        <v>18.86</v>
      </c>
      <c r="E64" s="33" t="s">
        <v>0</v>
      </c>
      <c r="F64" s="33" t="s">
        <v>16</v>
      </c>
    </row>
    <row r="65" spans="2:6">
      <c r="B65" s="30">
        <v>45218.388742210649</v>
      </c>
      <c r="C65" s="31">
        <v>12</v>
      </c>
      <c r="D65" s="32">
        <v>18.86</v>
      </c>
      <c r="E65" s="33" t="s">
        <v>0</v>
      </c>
      <c r="F65" s="33" t="s">
        <v>17</v>
      </c>
    </row>
    <row r="66" spans="2:6">
      <c r="B66" s="30">
        <v>45218.395776041667</v>
      </c>
      <c r="C66" s="31">
        <v>3</v>
      </c>
      <c r="D66" s="32">
        <v>18.86</v>
      </c>
      <c r="E66" s="33" t="s">
        <v>0</v>
      </c>
      <c r="F66" s="33" t="s">
        <v>15</v>
      </c>
    </row>
    <row r="67" spans="2:6">
      <c r="B67" s="30">
        <v>45218.414653043983</v>
      </c>
      <c r="C67" s="31">
        <v>3</v>
      </c>
      <c r="D67" s="32">
        <v>18.88</v>
      </c>
      <c r="E67" s="33" t="s">
        <v>0</v>
      </c>
      <c r="F67" s="33" t="s">
        <v>15</v>
      </c>
    </row>
    <row r="68" spans="2:6">
      <c r="B68" s="30">
        <v>45218.419907025469</v>
      </c>
      <c r="C68" s="31">
        <v>12</v>
      </c>
      <c r="D68" s="32">
        <v>18.88</v>
      </c>
      <c r="E68" s="33" t="s">
        <v>0</v>
      </c>
      <c r="F68" s="33" t="s">
        <v>16</v>
      </c>
    </row>
    <row r="69" spans="2:6">
      <c r="B69" s="30">
        <v>45218.41990706019</v>
      </c>
      <c r="C69" s="31">
        <v>11</v>
      </c>
      <c r="D69" s="32">
        <v>18.88</v>
      </c>
      <c r="E69" s="33" t="s">
        <v>0</v>
      </c>
      <c r="F69" s="33" t="s">
        <v>17</v>
      </c>
    </row>
    <row r="70" spans="2:6">
      <c r="B70" s="30">
        <v>45218.419907094911</v>
      </c>
      <c r="C70" s="31">
        <v>488</v>
      </c>
      <c r="D70" s="32">
        <v>18.88</v>
      </c>
      <c r="E70" s="33" t="s">
        <v>0</v>
      </c>
      <c r="F70" s="33" t="s">
        <v>15</v>
      </c>
    </row>
    <row r="71" spans="2:6">
      <c r="B71" s="30">
        <v>45218.419907141208</v>
      </c>
      <c r="C71" s="31">
        <v>55</v>
      </c>
      <c r="D71" s="32">
        <v>18.88</v>
      </c>
      <c r="E71" s="33" t="s">
        <v>0</v>
      </c>
      <c r="F71" s="33" t="s">
        <v>15</v>
      </c>
    </row>
    <row r="72" spans="2:6">
      <c r="B72" s="30">
        <v>45218.419907291667</v>
      </c>
      <c r="C72" s="31">
        <v>54</v>
      </c>
      <c r="D72" s="32">
        <v>18.88</v>
      </c>
      <c r="E72" s="33" t="s">
        <v>0</v>
      </c>
      <c r="F72" s="33" t="s">
        <v>17</v>
      </c>
    </row>
    <row r="73" spans="2:6">
      <c r="B73" s="30">
        <v>45218.419907326388</v>
      </c>
      <c r="C73" s="31">
        <v>65</v>
      </c>
      <c r="D73" s="32">
        <v>18.88</v>
      </c>
      <c r="E73" s="33" t="s">
        <v>0</v>
      </c>
      <c r="F73" s="33" t="s">
        <v>18</v>
      </c>
    </row>
    <row r="74" spans="2:6">
      <c r="B74" s="30">
        <v>45218.419907372685</v>
      </c>
      <c r="C74" s="31">
        <v>48</v>
      </c>
      <c r="D74" s="32">
        <v>18.88</v>
      </c>
      <c r="E74" s="33" t="s">
        <v>0</v>
      </c>
      <c r="F74" s="33" t="s">
        <v>16</v>
      </c>
    </row>
    <row r="75" spans="2:6">
      <c r="B75" s="30">
        <v>45218.419907442134</v>
      </c>
      <c r="C75" s="31">
        <v>70</v>
      </c>
      <c r="D75" s="32">
        <v>18.88</v>
      </c>
      <c r="E75" s="33" t="s">
        <v>0</v>
      </c>
      <c r="F75" s="33" t="s">
        <v>16</v>
      </c>
    </row>
    <row r="76" spans="2:6">
      <c r="B76" s="30">
        <v>45218.420030752321</v>
      </c>
      <c r="C76" s="31">
        <v>87</v>
      </c>
      <c r="D76" s="32">
        <v>18.88</v>
      </c>
      <c r="E76" s="33" t="s">
        <v>0</v>
      </c>
      <c r="F76" s="33" t="s">
        <v>16</v>
      </c>
    </row>
    <row r="77" spans="2:6">
      <c r="B77" s="30">
        <v>45218.444387152784</v>
      </c>
      <c r="C77" s="31">
        <v>3</v>
      </c>
      <c r="D77" s="32">
        <v>18.91</v>
      </c>
      <c r="E77" s="33" t="s">
        <v>0</v>
      </c>
      <c r="F77" s="33" t="s">
        <v>18</v>
      </c>
    </row>
    <row r="78" spans="2:6">
      <c r="B78" s="30">
        <v>45218.445855474536</v>
      </c>
      <c r="C78" s="31">
        <v>4</v>
      </c>
      <c r="D78" s="32">
        <v>18.91</v>
      </c>
      <c r="E78" s="33" t="s">
        <v>0</v>
      </c>
      <c r="F78" s="33" t="s">
        <v>18</v>
      </c>
    </row>
    <row r="79" spans="2:6">
      <c r="B79" s="30">
        <v>45218.45589730324</v>
      </c>
      <c r="C79" s="31">
        <v>2</v>
      </c>
      <c r="D79" s="32">
        <v>18.95</v>
      </c>
      <c r="E79" s="33" t="s">
        <v>0</v>
      </c>
      <c r="F79" s="33" t="s">
        <v>16</v>
      </c>
    </row>
    <row r="80" spans="2:6">
      <c r="B80" s="30">
        <v>45218.463337002315</v>
      </c>
      <c r="C80" s="31">
        <v>130</v>
      </c>
      <c r="D80" s="32">
        <v>18.93</v>
      </c>
      <c r="E80" s="33" t="s">
        <v>0</v>
      </c>
      <c r="F80" s="33" t="s">
        <v>16</v>
      </c>
    </row>
    <row r="81" spans="2:6">
      <c r="B81" s="30">
        <v>45218.463337037043</v>
      </c>
      <c r="C81" s="31">
        <v>65</v>
      </c>
      <c r="D81" s="32">
        <v>18.93</v>
      </c>
      <c r="E81" s="33" t="s">
        <v>0</v>
      </c>
      <c r="F81" s="33" t="s">
        <v>17</v>
      </c>
    </row>
    <row r="82" spans="2:6">
      <c r="B82" s="30">
        <v>45218.463337071764</v>
      </c>
      <c r="C82" s="31">
        <v>58</v>
      </c>
      <c r="D82" s="32">
        <v>18.93</v>
      </c>
      <c r="E82" s="33" t="s">
        <v>0</v>
      </c>
      <c r="F82" s="33" t="s">
        <v>18</v>
      </c>
    </row>
    <row r="83" spans="2:6">
      <c r="B83" s="30">
        <v>45218.463337071764</v>
      </c>
      <c r="C83" s="31">
        <v>520</v>
      </c>
      <c r="D83" s="32">
        <v>18.93</v>
      </c>
      <c r="E83" s="33" t="s">
        <v>0</v>
      </c>
      <c r="F83" s="33" t="s">
        <v>15</v>
      </c>
    </row>
    <row r="84" spans="2:6">
      <c r="B84" s="30">
        <v>45218.464662349543</v>
      </c>
      <c r="C84" s="31">
        <v>1</v>
      </c>
      <c r="D84" s="32">
        <v>18.91</v>
      </c>
      <c r="E84" s="33" t="s">
        <v>0</v>
      </c>
      <c r="F84" s="33" t="s">
        <v>17</v>
      </c>
    </row>
    <row r="85" spans="2:6">
      <c r="B85" s="30">
        <v>45218.46564918982</v>
      </c>
      <c r="C85" s="31">
        <v>63</v>
      </c>
      <c r="D85" s="32">
        <v>18.91</v>
      </c>
      <c r="E85" s="33" t="s">
        <v>0</v>
      </c>
      <c r="F85" s="33" t="s">
        <v>16</v>
      </c>
    </row>
    <row r="86" spans="2:6">
      <c r="B86" s="30">
        <v>45218.46564918982</v>
      </c>
      <c r="C86" s="31">
        <v>65</v>
      </c>
      <c r="D86" s="32">
        <v>18.91</v>
      </c>
      <c r="E86" s="33" t="s">
        <v>0</v>
      </c>
      <c r="F86" s="33" t="s">
        <v>18</v>
      </c>
    </row>
    <row r="87" spans="2:6">
      <c r="B87" s="30">
        <v>45218.474685497691</v>
      </c>
      <c r="C87" s="31">
        <v>520</v>
      </c>
      <c r="D87" s="32">
        <v>18.95</v>
      </c>
      <c r="E87" s="33" t="s">
        <v>0</v>
      </c>
      <c r="F87" s="33" t="s">
        <v>15</v>
      </c>
    </row>
    <row r="88" spans="2:6">
      <c r="B88" s="30">
        <v>45218.480774340278</v>
      </c>
      <c r="C88" s="31">
        <v>130</v>
      </c>
      <c r="D88" s="32">
        <v>18.940000000000001</v>
      </c>
      <c r="E88" s="33" t="s">
        <v>0</v>
      </c>
      <c r="F88" s="33" t="s">
        <v>16</v>
      </c>
    </row>
    <row r="89" spans="2:6">
      <c r="B89" s="30">
        <v>45218.480774386575</v>
      </c>
      <c r="C89" s="31">
        <v>102</v>
      </c>
      <c r="D89" s="32">
        <v>18.940000000000001</v>
      </c>
      <c r="E89" s="33" t="s">
        <v>0</v>
      </c>
      <c r="F89" s="33" t="s">
        <v>15</v>
      </c>
    </row>
    <row r="90" spans="2:6">
      <c r="B90" s="30">
        <v>45218.480774421296</v>
      </c>
      <c r="C90" s="31">
        <v>350</v>
      </c>
      <c r="D90" s="32">
        <v>18.940000000000001</v>
      </c>
      <c r="E90" s="33" t="s">
        <v>0</v>
      </c>
      <c r="F90" s="33" t="s">
        <v>15</v>
      </c>
    </row>
    <row r="91" spans="2:6">
      <c r="B91" s="30">
        <v>45218.489465740742</v>
      </c>
      <c r="C91" s="31">
        <v>9</v>
      </c>
      <c r="D91" s="32">
        <v>18.95</v>
      </c>
      <c r="E91" s="33" t="s">
        <v>0</v>
      </c>
      <c r="F91" s="33" t="s">
        <v>17</v>
      </c>
    </row>
    <row r="92" spans="2:6">
      <c r="B92" s="30">
        <v>45218.489465740742</v>
      </c>
      <c r="C92" s="31">
        <v>130</v>
      </c>
      <c r="D92" s="32">
        <v>18.96</v>
      </c>
      <c r="E92" s="33" t="s">
        <v>0</v>
      </c>
      <c r="F92" s="33" t="s">
        <v>16</v>
      </c>
    </row>
    <row r="93" spans="2:6">
      <c r="B93" s="30">
        <v>45218.489465775463</v>
      </c>
      <c r="C93" s="31">
        <v>31</v>
      </c>
      <c r="D93" s="32">
        <v>18.95</v>
      </c>
      <c r="E93" s="33" t="s">
        <v>0</v>
      </c>
      <c r="F93" s="33" t="s">
        <v>17</v>
      </c>
    </row>
    <row r="94" spans="2:6">
      <c r="B94" s="30">
        <v>45218.48946582176</v>
      </c>
      <c r="C94" s="31">
        <v>25</v>
      </c>
      <c r="D94" s="32">
        <v>18.95</v>
      </c>
      <c r="E94" s="33" t="s">
        <v>0</v>
      </c>
      <c r="F94" s="33" t="s">
        <v>17</v>
      </c>
    </row>
    <row r="95" spans="2:6">
      <c r="B95" s="30">
        <v>45218.489465891209</v>
      </c>
      <c r="C95" s="31">
        <v>73</v>
      </c>
      <c r="D95" s="32">
        <v>18.96</v>
      </c>
      <c r="E95" s="33" t="s">
        <v>0</v>
      </c>
      <c r="F95" s="33" t="s">
        <v>15</v>
      </c>
    </row>
    <row r="96" spans="2:6">
      <c r="B96" s="30">
        <v>45218.489465891209</v>
      </c>
      <c r="C96" s="31">
        <v>405</v>
      </c>
      <c r="D96" s="32">
        <v>18.96</v>
      </c>
      <c r="E96" s="33" t="s">
        <v>0</v>
      </c>
      <c r="F96" s="33" t="s">
        <v>15</v>
      </c>
    </row>
    <row r="97" spans="2:6">
      <c r="B97" s="30">
        <v>45218.489465937506</v>
      </c>
      <c r="C97" s="31">
        <v>19</v>
      </c>
      <c r="D97" s="32">
        <v>18.96</v>
      </c>
      <c r="E97" s="33" t="s">
        <v>0</v>
      </c>
      <c r="F97" s="33" t="s">
        <v>15</v>
      </c>
    </row>
    <row r="98" spans="2:6">
      <c r="B98" s="30">
        <v>45218.492487384261</v>
      </c>
      <c r="C98" s="31">
        <v>65</v>
      </c>
      <c r="D98" s="32">
        <v>18.97</v>
      </c>
      <c r="E98" s="33" t="s">
        <v>0</v>
      </c>
      <c r="F98" s="33" t="s">
        <v>16</v>
      </c>
    </row>
    <row r="99" spans="2:6">
      <c r="B99" s="30">
        <v>45218.493622719907</v>
      </c>
      <c r="C99" s="31">
        <v>92</v>
      </c>
      <c r="D99" s="32">
        <v>18.97</v>
      </c>
      <c r="E99" s="33" t="s">
        <v>0</v>
      </c>
      <c r="F99" s="33" t="s">
        <v>16</v>
      </c>
    </row>
    <row r="100" spans="2:6">
      <c r="B100" s="30">
        <v>45218.498055671298</v>
      </c>
      <c r="C100" s="31">
        <v>218</v>
      </c>
      <c r="D100" s="32">
        <v>18.920000000000002</v>
      </c>
      <c r="E100" s="33" t="s">
        <v>0</v>
      </c>
      <c r="F100" s="33" t="s">
        <v>15</v>
      </c>
    </row>
    <row r="101" spans="2:6">
      <c r="B101" s="30">
        <v>45218.498055787037</v>
      </c>
      <c r="C101" s="31">
        <v>43</v>
      </c>
      <c r="D101" s="32">
        <v>18.920000000000002</v>
      </c>
      <c r="E101" s="33" t="s">
        <v>0</v>
      </c>
      <c r="F101" s="33" t="s">
        <v>15</v>
      </c>
    </row>
    <row r="102" spans="2:6">
      <c r="B102" s="30">
        <v>45218.498055787037</v>
      </c>
      <c r="C102" s="31">
        <v>22</v>
      </c>
      <c r="D102" s="32">
        <v>18.920000000000002</v>
      </c>
      <c r="E102" s="33" t="s">
        <v>0</v>
      </c>
      <c r="F102" s="33" t="s">
        <v>15</v>
      </c>
    </row>
    <row r="103" spans="2:6">
      <c r="B103" s="30">
        <v>45218.498055821765</v>
      </c>
      <c r="C103" s="31">
        <v>26</v>
      </c>
      <c r="D103" s="32">
        <v>18.920000000000002</v>
      </c>
      <c r="E103" s="33" t="s">
        <v>0</v>
      </c>
      <c r="F103" s="33" t="s">
        <v>15</v>
      </c>
    </row>
    <row r="104" spans="2:6">
      <c r="B104" s="30">
        <v>45218.498055868055</v>
      </c>
      <c r="C104" s="31">
        <v>65</v>
      </c>
      <c r="D104" s="32">
        <v>18.920000000000002</v>
      </c>
      <c r="E104" s="33" t="s">
        <v>0</v>
      </c>
      <c r="F104" s="33" t="s">
        <v>15</v>
      </c>
    </row>
    <row r="105" spans="2:6">
      <c r="B105" s="30">
        <v>45218.498055868055</v>
      </c>
      <c r="C105" s="31">
        <v>39</v>
      </c>
      <c r="D105" s="32">
        <v>18.920000000000002</v>
      </c>
      <c r="E105" s="33" t="s">
        <v>0</v>
      </c>
      <c r="F105" s="33" t="s">
        <v>15</v>
      </c>
    </row>
    <row r="106" spans="2:6">
      <c r="B106" s="30">
        <v>45218.498298842598</v>
      </c>
      <c r="C106" s="31">
        <v>103</v>
      </c>
      <c r="D106" s="32">
        <v>18.87</v>
      </c>
      <c r="E106" s="33" t="s">
        <v>0</v>
      </c>
      <c r="F106" s="33" t="s">
        <v>16</v>
      </c>
    </row>
    <row r="107" spans="2:6">
      <c r="B107" s="30">
        <v>45218.498298877319</v>
      </c>
      <c r="C107" s="31">
        <v>48</v>
      </c>
      <c r="D107" s="32">
        <v>18.88</v>
      </c>
      <c r="E107" s="33" t="s">
        <v>0</v>
      </c>
      <c r="F107" s="33" t="s">
        <v>17</v>
      </c>
    </row>
    <row r="108" spans="2:6">
      <c r="B108" s="30">
        <v>45218.498298877319</v>
      </c>
      <c r="C108" s="31">
        <v>4</v>
      </c>
      <c r="D108" s="32">
        <v>18.88</v>
      </c>
      <c r="E108" s="33" t="s">
        <v>0</v>
      </c>
      <c r="F108" s="33" t="s">
        <v>17</v>
      </c>
    </row>
    <row r="109" spans="2:6">
      <c r="B109" s="30">
        <v>45218.513379976852</v>
      </c>
      <c r="C109" s="31">
        <v>660</v>
      </c>
      <c r="D109" s="32">
        <v>18.899999999999999</v>
      </c>
      <c r="E109" s="33" t="s">
        <v>0</v>
      </c>
      <c r="F109" s="33" t="s">
        <v>15</v>
      </c>
    </row>
    <row r="110" spans="2:6">
      <c r="B110" s="30">
        <v>45218.513748958336</v>
      </c>
      <c r="C110" s="31">
        <v>1</v>
      </c>
      <c r="D110" s="32">
        <v>18.89</v>
      </c>
      <c r="E110" s="33" t="s">
        <v>0</v>
      </c>
      <c r="F110" s="33" t="s">
        <v>15</v>
      </c>
    </row>
    <row r="111" spans="2:6">
      <c r="B111" s="30">
        <v>45218.513748993057</v>
      </c>
      <c r="C111" s="31">
        <v>9</v>
      </c>
      <c r="D111" s="32">
        <v>18.899999999999999</v>
      </c>
      <c r="E111" s="33" t="s">
        <v>0</v>
      </c>
      <c r="F111" s="33" t="s">
        <v>15</v>
      </c>
    </row>
    <row r="112" spans="2:6">
      <c r="B112" s="30">
        <v>45218.520775960649</v>
      </c>
      <c r="C112" s="31">
        <v>28</v>
      </c>
      <c r="D112" s="32">
        <v>18.850000000000001</v>
      </c>
      <c r="E112" s="33" t="s">
        <v>0</v>
      </c>
      <c r="F112" s="33" t="s">
        <v>15</v>
      </c>
    </row>
    <row r="113" spans="2:6">
      <c r="B113" s="30">
        <v>45218.520775960649</v>
      </c>
      <c r="C113" s="31">
        <v>4</v>
      </c>
      <c r="D113" s="32">
        <v>18.850000000000001</v>
      </c>
      <c r="E113" s="33" t="s">
        <v>0</v>
      </c>
      <c r="F113" s="33" t="s">
        <v>15</v>
      </c>
    </row>
    <row r="114" spans="2:6">
      <c r="B114" s="30">
        <v>45218.520776041667</v>
      </c>
      <c r="C114" s="31">
        <v>8</v>
      </c>
      <c r="D114" s="32">
        <v>18.850000000000001</v>
      </c>
      <c r="E114" s="33" t="s">
        <v>0</v>
      </c>
      <c r="F114" s="33" t="s">
        <v>15</v>
      </c>
    </row>
    <row r="115" spans="2:6">
      <c r="B115" s="30">
        <v>45218.520776041667</v>
      </c>
      <c r="C115" s="31">
        <v>228</v>
      </c>
      <c r="D115" s="32">
        <v>18.850000000000001</v>
      </c>
      <c r="E115" s="33" t="s">
        <v>0</v>
      </c>
      <c r="F115" s="33" t="s">
        <v>15</v>
      </c>
    </row>
    <row r="116" spans="2:6">
      <c r="B116" s="30">
        <v>45218.520776076388</v>
      </c>
      <c r="C116" s="31">
        <v>52</v>
      </c>
      <c r="D116" s="32">
        <v>18.850000000000001</v>
      </c>
      <c r="E116" s="33" t="s">
        <v>0</v>
      </c>
      <c r="F116" s="33" t="s">
        <v>15</v>
      </c>
    </row>
    <row r="117" spans="2:6">
      <c r="B117" s="30">
        <v>45218.520776076388</v>
      </c>
      <c r="C117" s="31">
        <v>5</v>
      </c>
      <c r="D117" s="32">
        <v>18.850000000000001</v>
      </c>
      <c r="E117" s="33" t="s">
        <v>0</v>
      </c>
      <c r="F117" s="33" t="s">
        <v>15</v>
      </c>
    </row>
    <row r="118" spans="2:6">
      <c r="B118" s="30">
        <v>45218.520776122685</v>
      </c>
      <c r="C118" s="31">
        <v>130</v>
      </c>
      <c r="D118" s="32">
        <v>18.850000000000001</v>
      </c>
      <c r="E118" s="33" t="s">
        <v>0</v>
      </c>
      <c r="F118" s="33" t="s">
        <v>15</v>
      </c>
    </row>
    <row r="119" spans="2:6">
      <c r="B119" s="30">
        <v>45218.520776122685</v>
      </c>
      <c r="C119" s="31">
        <v>65</v>
      </c>
      <c r="D119" s="32">
        <v>18.850000000000001</v>
      </c>
      <c r="E119" s="33" t="s">
        <v>0</v>
      </c>
      <c r="F119" s="33" t="s">
        <v>15</v>
      </c>
    </row>
    <row r="120" spans="2:6">
      <c r="B120" s="30">
        <v>45218.520776157413</v>
      </c>
      <c r="C120" s="31">
        <v>175</v>
      </c>
      <c r="D120" s="32">
        <v>18.850000000000001</v>
      </c>
      <c r="E120" s="33" t="s">
        <v>0</v>
      </c>
      <c r="F120" s="33" t="s">
        <v>15</v>
      </c>
    </row>
    <row r="121" spans="2:6">
      <c r="B121" s="30">
        <v>45218.520785497691</v>
      </c>
      <c r="C121" s="31">
        <v>1</v>
      </c>
      <c r="D121" s="32">
        <v>18.850000000000001</v>
      </c>
      <c r="E121" s="33" t="s">
        <v>0</v>
      </c>
      <c r="F121" s="33" t="s">
        <v>18</v>
      </c>
    </row>
    <row r="122" spans="2:6">
      <c r="B122" s="30">
        <v>45218.520834641204</v>
      </c>
      <c r="C122" s="31">
        <v>59</v>
      </c>
      <c r="D122" s="32">
        <v>18.850000000000001</v>
      </c>
      <c r="E122" s="33" t="s">
        <v>0</v>
      </c>
      <c r="F122" s="33" t="s">
        <v>18</v>
      </c>
    </row>
    <row r="123" spans="2:6">
      <c r="B123" s="30">
        <v>45218.534446527781</v>
      </c>
      <c r="C123" s="31">
        <v>1</v>
      </c>
      <c r="D123" s="32">
        <v>18.84</v>
      </c>
      <c r="E123" s="33" t="s">
        <v>0</v>
      </c>
      <c r="F123" s="33" t="s">
        <v>16</v>
      </c>
    </row>
    <row r="124" spans="2:6">
      <c r="B124" s="30">
        <v>45218.534446562502</v>
      </c>
      <c r="C124" s="31">
        <v>105</v>
      </c>
      <c r="D124" s="32">
        <v>18.84</v>
      </c>
      <c r="E124" s="33" t="s">
        <v>0</v>
      </c>
      <c r="F124" s="33" t="s">
        <v>16</v>
      </c>
    </row>
    <row r="125" spans="2:6">
      <c r="B125" s="30">
        <v>45218.534446608799</v>
      </c>
      <c r="C125" s="31">
        <v>89</v>
      </c>
      <c r="D125" s="32">
        <v>18.86</v>
      </c>
      <c r="E125" s="33" t="s">
        <v>0</v>
      </c>
      <c r="F125" s="33" t="s">
        <v>16</v>
      </c>
    </row>
    <row r="126" spans="2:6">
      <c r="B126" s="30">
        <v>45218.53466484954</v>
      </c>
      <c r="C126" s="31">
        <v>3</v>
      </c>
      <c r="D126" s="32">
        <v>18.809999999999999</v>
      </c>
      <c r="E126" s="33" t="s">
        <v>0</v>
      </c>
      <c r="F126" s="33" t="s">
        <v>16</v>
      </c>
    </row>
    <row r="127" spans="2:6">
      <c r="B127" s="30">
        <v>45218.536843055561</v>
      </c>
      <c r="C127" s="31">
        <v>62</v>
      </c>
      <c r="D127" s="32">
        <v>18.86</v>
      </c>
      <c r="E127" s="33" t="s">
        <v>0</v>
      </c>
      <c r="F127" s="33" t="s">
        <v>16</v>
      </c>
    </row>
    <row r="128" spans="2:6">
      <c r="B128" s="30">
        <v>45218.542203703706</v>
      </c>
      <c r="C128" s="31">
        <v>117</v>
      </c>
      <c r="D128" s="32">
        <v>18.86</v>
      </c>
      <c r="E128" s="33" t="s">
        <v>0</v>
      </c>
      <c r="F128" s="33" t="s">
        <v>16</v>
      </c>
    </row>
    <row r="129" spans="2:6">
      <c r="B129" s="30">
        <v>45218.545953668981</v>
      </c>
      <c r="C129" s="31">
        <v>99</v>
      </c>
      <c r="D129" s="32">
        <v>18.89</v>
      </c>
      <c r="E129" s="33" t="s">
        <v>0</v>
      </c>
      <c r="F129" s="33" t="s">
        <v>15</v>
      </c>
    </row>
    <row r="130" spans="2:6">
      <c r="B130" s="30">
        <v>45218.549798182874</v>
      </c>
      <c r="C130" s="31">
        <v>69</v>
      </c>
      <c r="D130" s="32">
        <v>18.89</v>
      </c>
      <c r="E130" s="33" t="s">
        <v>0</v>
      </c>
      <c r="F130" s="33" t="s">
        <v>15</v>
      </c>
    </row>
    <row r="131" spans="2:6">
      <c r="B131" s="30">
        <v>45218.552990046301</v>
      </c>
      <c r="C131" s="31">
        <v>65</v>
      </c>
      <c r="D131" s="32">
        <v>18.86</v>
      </c>
      <c r="E131" s="33" t="s">
        <v>0</v>
      </c>
      <c r="F131" s="33" t="s">
        <v>18</v>
      </c>
    </row>
    <row r="132" spans="2:6">
      <c r="B132" s="30">
        <v>45218.552990127318</v>
      </c>
      <c r="C132" s="31">
        <v>18</v>
      </c>
      <c r="D132" s="32">
        <v>18.86</v>
      </c>
      <c r="E132" s="33" t="s">
        <v>0</v>
      </c>
      <c r="F132" s="33" t="s">
        <v>15</v>
      </c>
    </row>
    <row r="133" spans="2:6">
      <c r="B133" s="30">
        <v>45218.557416932876</v>
      </c>
      <c r="C133" s="31">
        <v>30</v>
      </c>
      <c r="D133" s="32">
        <v>18.86</v>
      </c>
      <c r="E133" s="33" t="s">
        <v>0</v>
      </c>
      <c r="F133" s="33" t="s">
        <v>16</v>
      </c>
    </row>
    <row r="134" spans="2:6">
      <c r="B134" s="30">
        <v>45218.557416979173</v>
      </c>
      <c r="C134" s="31">
        <v>153</v>
      </c>
      <c r="D134" s="32">
        <v>18.86</v>
      </c>
      <c r="E134" s="33" t="s">
        <v>0</v>
      </c>
      <c r="F134" s="33" t="s">
        <v>15</v>
      </c>
    </row>
    <row r="135" spans="2:6">
      <c r="B135" s="30">
        <v>45218.557416979173</v>
      </c>
      <c r="C135" s="31">
        <v>139</v>
      </c>
      <c r="D135" s="32">
        <v>18.86</v>
      </c>
      <c r="E135" s="33" t="s">
        <v>0</v>
      </c>
      <c r="F135" s="33" t="s">
        <v>15</v>
      </c>
    </row>
    <row r="136" spans="2:6">
      <c r="B136" s="30">
        <v>45218.557417013893</v>
      </c>
      <c r="C136" s="31">
        <v>125</v>
      </c>
      <c r="D136" s="32">
        <v>18.86</v>
      </c>
      <c r="E136" s="33" t="s">
        <v>0</v>
      </c>
      <c r="F136" s="33" t="s">
        <v>15</v>
      </c>
    </row>
    <row r="137" spans="2:6">
      <c r="B137" s="30">
        <v>45218.557417048614</v>
      </c>
      <c r="C137" s="31">
        <v>35</v>
      </c>
      <c r="D137" s="32">
        <v>18.86</v>
      </c>
      <c r="E137" s="33" t="s">
        <v>0</v>
      </c>
      <c r="F137" s="33" t="s">
        <v>15</v>
      </c>
    </row>
    <row r="138" spans="2:6">
      <c r="B138" s="30">
        <v>45218.557417048614</v>
      </c>
      <c r="C138" s="31">
        <v>50</v>
      </c>
      <c r="D138" s="32">
        <v>18.86</v>
      </c>
      <c r="E138" s="33" t="s">
        <v>0</v>
      </c>
      <c r="F138" s="33" t="s">
        <v>15</v>
      </c>
    </row>
    <row r="139" spans="2:6">
      <c r="B139" s="30">
        <v>45218.557417094911</v>
      </c>
      <c r="C139" s="31">
        <v>165</v>
      </c>
      <c r="D139" s="32">
        <v>18.86</v>
      </c>
      <c r="E139" s="33" t="s">
        <v>0</v>
      </c>
      <c r="F139" s="33" t="s">
        <v>16</v>
      </c>
    </row>
    <row r="140" spans="2:6">
      <c r="B140" s="30">
        <v>45218.561400312501</v>
      </c>
      <c r="C140" s="31">
        <v>1</v>
      </c>
      <c r="D140" s="32">
        <v>18.850000000000001</v>
      </c>
      <c r="E140" s="33" t="s">
        <v>0</v>
      </c>
      <c r="F140" s="33" t="s">
        <v>17</v>
      </c>
    </row>
    <row r="141" spans="2:6">
      <c r="B141" s="30">
        <v>45218.561400312501</v>
      </c>
      <c r="C141" s="31">
        <v>64</v>
      </c>
      <c r="D141" s="32">
        <v>18.850000000000001</v>
      </c>
      <c r="E141" s="33" t="s">
        <v>0</v>
      </c>
      <c r="F141" s="33" t="s">
        <v>17</v>
      </c>
    </row>
    <row r="142" spans="2:6">
      <c r="B142" s="30">
        <v>45218.56140038195</v>
      </c>
      <c r="C142" s="31">
        <v>58</v>
      </c>
      <c r="D142" s="32">
        <v>18.850000000000001</v>
      </c>
      <c r="E142" s="33" t="s">
        <v>0</v>
      </c>
      <c r="F142" s="33" t="s">
        <v>15</v>
      </c>
    </row>
    <row r="143" spans="2:6">
      <c r="B143" s="30">
        <v>45218.561685613429</v>
      </c>
      <c r="C143" s="31">
        <v>1</v>
      </c>
      <c r="D143" s="32">
        <v>18.850000000000001</v>
      </c>
      <c r="E143" s="33" t="s">
        <v>0</v>
      </c>
      <c r="F143" s="33" t="s">
        <v>15</v>
      </c>
    </row>
    <row r="144" spans="2:6">
      <c r="B144" s="30">
        <v>45218.562275266209</v>
      </c>
      <c r="C144" s="31">
        <v>1</v>
      </c>
      <c r="D144" s="32">
        <v>18.850000000000001</v>
      </c>
      <c r="E144" s="33" t="s">
        <v>0</v>
      </c>
      <c r="F144" s="33" t="s">
        <v>15</v>
      </c>
    </row>
    <row r="145" spans="2:6">
      <c r="B145" s="30">
        <v>45218.565249803243</v>
      </c>
      <c r="C145" s="31">
        <v>65</v>
      </c>
      <c r="D145" s="32">
        <v>18.86</v>
      </c>
      <c r="E145" s="33" t="s">
        <v>0</v>
      </c>
      <c r="F145" s="33" t="s">
        <v>17</v>
      </c>
    </row>
    <row r="146" spans="2:6">
      <c r="B146" s="30">
        <v>45218.566442789357</v>
      </c>
      <c r="C146" s="31">
        <v>55</v>
      </c>
      <c r="D146" s="32">
        <v>18.88</v>
      </c>
      <c r="E146" s="33" t="s">
        <v>0</v>
      </c>
      <c r="F146" s="33" t="s">
        <v>15</v>
      </c>
    </row>
    <row r="147" spans="2:6">
      <c r="B147" s="30">
        <v>45218.567682488429</v>
      </c>
      <c r="C147" s="31">
        <v>281</v>
      </c>
      <c r="D147" s="32">
        <v>18.88</v>
      </c>
      <c r="E147" s="33" t="s">
        <v>0</v>
      </c>
      <c r="F147" s="33" t="s">
        <v>15</v>
      </c>
    </row>
    <row r="148" spans="2:6">
      <c r="B148" s="30">
        <v>45218.567753622687</v>
      </c>
      <c r="C148" s="31">
        <v>3</v>
      </c>
      <c r="D148" s="32">
        <v>18.88</v>
      </c>
      <c r="E148" s="33" t="s">
        <v>0</v>
      </c>
      <c r="F148" s="33" t="s">
        <v>15</v>
      </c>
    </row>
    <row r="149" spans="2:6">
      <c r="B149" s="30">
        <v>45218.571096261578</v>
      </c>
      <c r="C149" s="31">
        <v>65</v>
      </c>
      <c r="D149" s="32">
        <v>18.850000000000001</v>
      </c>
      <c r="E149" s="33" t="s">
        <v>0</v>
      </c>
      <c r="F149" s="33" t="s">
        <v>16</v>
      </c>
    </row>
    <row r="150" spans="2:6">
      <c r="B150" s="30">
        <v>45218.571096261578</v>
      </c>
      <c r="C150" s="31">
        <v>78</v>
      </c>
      <c r="D150" s="32">
        <v>18.850000000000001</v>
      </c>
      <c r="E150" s="33" t="s">
        <v>0</v>
      </c>
      <c r="F150" s="33" t="s">
        <v>16</v>
      </c>
    </row>
    <row r="151" spans="2:6">
      <c r="B151" s="30">
        <v>45218.571096296298</v>
      </c>
      <c r="C151" s="31">
        <v>53</v>
      </c>
      <c r="D151" s="32">
        <v>18.850000000000001</v>
      </c>
      <c r="E151" s="33" t="s">
        <v>0</v>
      </c>
      <c r="F151" s="33" t="s">
        <v>17</v>
      </c>
    </row>
    <row r="152" spans="2:6">
      <c r="B152" s="30">
        <v>45218.571096377316</v>
      </c>
      <c r="C152" s="31">
        <v>11</v>
      </c>
      <c r="D152" s="32">
        <v>18.850000000000001</v>
      </c>
      <c r="E152" s="33" t="s">
        <v>0</v>
      </c>
      <c r="F152" s="33" t="s">
        <v>17</v>
      </c>
    </row>
    <row r="153" spans="2:6">
      <c r="B153" s="30">
        <v>45218.571096412037</v>
      </c>
      <c r="C153" s="31">
        <v>23</v>
      </c>
      <c r="D153" s="32">
        <v>18.850000000000001</v>
      </c>
      <c r="E153" s="33" t="s">
        <v>0</v>
      </c>
      <c r="F153" s="33" t="s">
        <v>15</v>
      </c>
    </row>
    <row r="154" spans="2:6">
      <c r="B154" s="30">
        <v>45218.571096446765</v>
      </c>
      <c r="C154" s="31">
        <v>80</v>
      </c>
      <c r="D154" s="32">
        <v>18.850000000000001</v>
      </c>
      <c r="E154" s="33" t="s">
        <v>0</v>
      </c>
      <c r="F154" s="33" t="s">
        <v>15</v>
      </c>
    </row>
    <row r="155" spans="2:6">
      <c r="B155" s="30">
        <v>45218.571096493055</v>
      </c>
      <c r="C155" s="31">
        <v>63</v>
      </c>
      <c r="D155" s="32">
        <v>18.850000000000001</v>
      </c>
      <c r="E155" s="33" t="s">
        <v>0</v>
      </c>
      <c r="F155" s="33" t="s">
        <v>15</v>
      </c>
    </row>
    <row r="156" spans="2:6">
      <c r="B156" s="30">
        <v>45218.571096493055</v>
      </c>
      <c r="C156" s="31">
        <v>83</v>
      </c>
      <c r="D156" s="32">
        <v>18.850000000000001</v>
      </c>
      <c r="E156" s="33" t="s">
        <v>0</v>
      </c>
      <c r="F156" s="33" t="s">
        <v>15</v>
      </c>
    </row>
    <row r="157" spans="2:6">
      <c r="B157" s="30">
        <v>45218.574452349538</v>
      </c>
      <c r="C157" s="31">
        <v>61</v>
      </c>
      <c r="D157" s="32">
        <v>18.850000000000001</v>
      </c>
      <c r="E157" s="33" t="s">
        <v>0</v>
      </c>
      <c r="F157" s="33" t="s">
        <v>18</v>
      </c>
    </row>
    <row r="158" spans="2:6">
      <c r="B158" s="30">
        <v>45218.574452395835</v>
      </c>
      <c r="C158" s="31">
        <v>9</v>
      </c>
      <c r="D158" s="32">
        <v>18.850000000000001</v>
      </c>
      <c r="E158" s="33" t="s">
        <v>0</v>
      </c>
      <c r="F158" s="33" t="s">
        <v>18</v>
      </c>
    </row>
    <row r="159" spans="2:6">
      <c r="B159" s="30">
        <v>45218.574452395835</v>
      </c>
      <c r="C159" s="31">
        <v>37</v>
      </c>
      <c r="D159" s="32">
        <v>18.850000000000001</v>
      </c>
      <c r="E159" s="33" t="s">
        <v>0</v>
      </c>
      <c r="F159" s="33" t="s">
        <v>15</v>
      </c>
    </row>
    <row r="160" spans="2:6">
      <c r="B160" s="30">
        <v>45218.574452430556</v>
      </c>
      <c r="C160" s="31">
        <v>14</v>
      </c>
      <c r="D160" s="32">
        <v>18.850000000000001</v>
      </c>
      <c r="E160" s="33" t="s">
        <v>0</v>
      </c>
      <c r="F160" s="33" t="s">
        <v>15</v>
      </c>
    </row>
    <row r="161" spans="2:6">
      <c r="B161" s="30">
        <v>45218.574452430556</v>
      </c>
      <c r="C161" s="31">
        <v>46</v>
      </c>
      <c r="D161" s="32">
        <v>18.850000000000001</v>
      </c>
      <c r="E161" s="33" t="s">
        <v>0</v>
      </c>
      <c r="F161" s="33" t="s">
        <v>15</v>
      </c>
    </row>
    <row r="162" spans="2:6">
      <c r="B162" s="30">
        <v>45218.574452465284</v>
      </c>
      <c r="C162" s="31">
        <v>137</v>
      </c>
      <c r="D162" s="32">
        <v>18.850000000000001</v>
      </c>
      <c r="E162" s="33" t="s">
        <v>0</v>
      </c>
      <c r="F162" s="33" t="s">
        <v>15</v>
      </c>
    </row>
    <row r="163" spans="2:6">
      <c r="B163" s="30">
        <v>45218.574452465284</v>
      </c>
      <c r="C163" s="31">
        <v>249</v>
      </c>
      <c r="D163" s="32">
        <v>18.850000000000001</v>
      </c>
      <c r="E163" s="33" t="s">
        <v>0</v>
      </c>
      <c r="F163" s="33" t="s">
        <v>15</v>
      </c>
    </row>
    <row r="164" spans="2:6">
      <c r="B164" s="30">
        <v>45218.574452511573</v>
      </c>
      <c r="C164" s="31">
        <v>23</v>
      </c>
      <c r="D164" s="32">
        <v>18.850000000000001</v>
      </c>
      <c r="E164" s="33" t="s">
        <v>0</v>
      </c>
      <c r="F164" s="33" t="s">
        <v>15</v>
      </c>
    </row>
    <row r="165" spans="2:6">
      <c r="B165" s="30">
        <v>45218.574453854169</v>
      </c>
      <c r="C165" s="31">
        <v>75</v>
      </c>
      <c r="D165" s="32">
        <v>18.850000000000001</v>
      </c>
      <c r="E165" s="33" t="s">
        <v>0</v>
      </c>
      <c r="F165" s="33" t="s">
        <v>15</v>
      </c>
    </row>
    <row r="166" spans="2:6">
      <c r="B166" s="30">
        <v>45218.574537349537</v>
      </c>
      <c r="C166" s="31">
        <v>4</v>
      </c>
      <c r="D166" s="32">
        <v>18.850000000000001</v>
      </c>
      <c r="E166" s="33" t="s">
        <v>0</v>
      </c>
      <c r="F166" s="33" t="s">
        <v>15</v>
      </c>
    </row>
    <row r="167" spans="2:6">
      <c r="B167" s="30">
        <v>45218.575146527779</v>
      </c>
      <c r="C167" s="31">
        <v>2</v>
      </c>
      <c r="D167" s="32">
        <v>18.84</v>
      </c>
      <c r="E167" s="33" t="s">
        <v>0</v>
      </c>
      <c r="F167" s="33" t="s">
        <v>16</v>
      </c>
    </row>
    <row r="168" spans="2:6">
      <c r="B168" s="30">
        <v>45218.575146527779</v>
      </c>
      <c r="C168" s="31">
        <v>63</v>
      </c>
      <c r="D168" s="32">
        <v>18.84</v>
      </c>
      <c r="E168" s="33" t="s">
        <v>0</v>
      </c>
      <c r="F168" s="33" t="s">
        <v>16</v>
      </c>
    </row>
    <row r="169" spans="2:6">
      <c r="B169" s="30">
        <v>45218.575146608797</v>
      </c>
      <c r="C169" s="31">
        <v>70</v>
      </c>
      <c r="D169" s="32">
        <v>18.84</v>
      </c>
      <c r="E169" s="33" t="s">
        <v>0</v>
      </c>
      <c r="F169" s="33" t="s">
        <v>15</v>
      </c>
    </row>
    <row r="170" spans="2:6">
      <c r="B170" s="30">
        <v>45218.575146608797</v>
      </c>
      <c r="C170" s="31">
        <v>74</v>
      </c>
      <c r="D170" s="32">
        <v>18.84</v>
      </c>
      <c r="E170" s="33" t="s">
        <v>0</v>
      </c>
      <c r="F170" s="33" t="s">
        <v>15</v>
      </c>
    </row>
    <row r="171" spans="2:6">
      <c r="B171" s="30">
        <v>45218.575146643518</v>
      </c>
      <c r="C171" s="31">
        <v>24</v>
      </c>
      <c r="D171" s="32">
        <v>18.84</v>
      </c>
      <c r="E171" s="33" t="s">
        <v>0</v>
      </c>
      <c r="F171" s="33" t="s">
        <v>15</v>
      </c>
    </row>
    <row r="172" spans="2:6">
      <c r="B172" s="30">
        <v>45218.575146643518</v>
      </c>
      <c r="C172" s="31">
        <v>50</v>
      </c>
      <c r="D172" s="32">
        <v>18.84</v>
      </c>
      <c r="E172" s="33" t="s">
        <v>0</v>
      </c>
      <c r="F172" s="33" t="s">
        <v>15</v>
      </c>
    </row>
    <row r="173" spans="2:6">
      <c r="B173" s="30">
        <v>45218.575146678246</v>
      </c>
      <c r="C173" s="31">
        <v>62</v>
      </c>
      <c r="D173" s="32">
        <v>18.84</v>
      </c>
      <c r="E173" s="33" t="s">
        <v>0</v>
      </c>
      <c r="F173" s="33" t="s">
        <v>15</v>
      </c>
    </row>
    <row r="174" spans="2:6">
      <c r="B174" s="30">
        <v>45218.575146678246</v>
      </c>
      <c r="C174" s="31">
        <v>42</v>
      </c>
      <c r="D174" s="32">
        <v>18.84</v>
      </c>
      <c r="E174" s="33" t="s">
        <v>0</v>
      </c>
      <c r="F174" s="33" t="s">
        <v>15</v>
      </c>
    </row>
    <row r="175" spans="2:6">
      <c r="B175" s="30">
        <v>45218.575146724543</v>
      </c>
      <c r="C175" s="31">
        <v>47</v>
      </c>
      <c r="D175" s="32">
        <v>18.84</v>
      </c>
      <c r="E175" s="33" t="s">
        <v>0</v>
      </c>
      <c r="F175" s="33" t="s">
        <v>15</v>
      </c>
    </row>
    <row r="176" spans="2:6">
      <c r="B176" s="30">
        <v>45218.575146724543</v>
      </c>
      <c r="C176" s="31">
        <v>150</v>
      </c>
      <c r="D176" s="32">
        <v>18.84</v>
      </c>
      <c r="E176" s="33" t="s">
        <v>0</v>
      </c>
      <c r="F176" s="33" t="s">
        <v>15</v>
      </c>
    </row>
    <row r="177" spans="2:6">
      <c r="B177" s="30">
        <v>45218.575146724543</v>
      </c>
      <c r="C177" s="31">
        <v>66</v>
      </c>
      <c r="D177" s="32">
        <v>18.84</v>
      </c>
      <c r="E177" s="33" t="s">
        <v>0</v>
      </c>
      <c r="F177" s="33" t="s">
        <v>15</v>
      </c>
    </row>
    <row r="178" spans="2:6">
      <c r="B178" s="30">
        <v>45218.575221180559</v>
      </c>
      <c r="C178" s="31">
        <v>294</v>
      </c>
      <c r="D178" s="32">
        <v>18.84</v>
      </c>
      <c r="E178" s="33" t="s">
        <v>0</v>
      </c>
      <c r="F178" s="33" t="s">
        <v>15</v>
      </c>
    </row>
    <row r="179" spans="2:6">
      <c r="B179" s="30">
        <v>45218.579363738427</v>
      </c>
      <c r="C179" s="31">
        <v>253</v>
      </c>
      <c r="D179" s="32">
        <v>18.86</v>
      </c>
      <c r="E179" s="33" t="s">
        <v>0</v>
      </c>
      <c r="F179" s="33" t="s">
        <v>15</v>
      </c>
    </row>
    <row r="180" spans="2:6">
      <c r="B180" s="30">
        <v>45218.583136076391</v>
      </c>
      <c r="C180" s="31">
        <v>1</v>
      </c>
      <c r="D180" s="32">
        <v>18.829999999999998</v>
      </c>
      <c r="E180" s="33" t="s">
        <v>0</v>
      </c>
      <c r="F180" s="33" t="s">
        <v>16</v>
      </c>
    </row>
    <row r="181" spans="2:6">
      <c r="B181" s="30">
        <v>45218.590954016203</v>
      </c>
      <c r="C181" s="31">
        <v>64</v>
      </c>
      <c r="D181" s="32">
        <v>18.87</v>
      </c>
      <c r="E181" s="33" t="s">
        <v>0</v>
      </c>
      <c r="F181" s="33" t="s">
        <v>16</v>
      </c>
    </row>
    <row r="182" spans="2:6">
      <c r="B182" s="30">
        <v>45218.594195104168</v>
      </c>
      <c r="C182" s="31">
        <v>195</v>
      </c>
      <c r="D182" s="32">
        <v>18.899999999999999</v>
      </c>
      <c r="E182" s="33" t="s">
        <v>0</v>
      </c>
      <c r="F182" s="33" t="s">
        <v>16</v>
      </c>
    </row>
    <row r="183" spans="2:6">
      <c r="B183" s="30">
        <v>45218.594195289355</v>
      </c>
      <c r="C183" s="31">
        <v>585</v>
      </c>
      <c r="D183" s="32">
        <v>18.899999999999999</v>
      </c>
      <c r="E183" s="33" t="s">
        <v>0</v>
      </c>
      <c r="F183" s="33" t="s">
        <v>15</v>
      </c>
    </row>
    <row r="184" spans="2:6">
      <c r="B184" s="30">
        <v>45218.595335995371</v>
      </c>
      <c r="C184" s="31">
        <v>57</v>
      </c>
      <c r="D184" s="32">
        <v>18.87</v>
      </c>
      <c r="E184" s="33" t="s">
        <v>0</v>
      </c>
      <c r="F184" s="33" t="s">
        <v>15</v>
      </c>
    </row>
    <row r="185" spans="2:6">
      <c r="B185" s="30">
        <v>45218.595336030092</v>
      </c>
      <c r="C185" s="31">
        <v>11</v>
      </c>
      <c r="D185" s="32">
        <v>18.87</v>
      </c>
      <c r="E185" s="33" t="s">
        <v>0</v>
      </c>
      <c r="F185" s="33" t="s">
        <v>15</v>
      </c>
    </row>
    <row r="186" spans="2:6">
      <c r="B186" s="30">
        <v>45218.595336076389</v>
      </c>
      <c r="C186" s="31">
        <v>11</v>
      </c>
      <c r="D186" s="32">
        <v>18.87</v>
      </c>
      <c r="E186" s="33" t="s">
        <v>0</v>
      </c>
      <c r="F186" s="33" t="s">
        <v>15</v>
      </c>
    </row>
    <row r="187" spans="2:6">
      <c r="B187" s="30">
        <v>45218.595336076389</v>
      </c>
      <c r="C187" s="31">
        <v>68</v>
      </c>
      <c r="D187" s="32">
        <v>18.87</v>
      </c>
      <c r="E187" s="33" t="s">
        <v>0</v>
      </c>
      <c r="F187" s="33" t="s">
        <v>15</v>
      </c>
    </row>
    <row r="188" spans="2:6">
      <c r="B188" s="30">
        <v>45218.595336076389</v>
      </c>
      <c r="C188" s="31">
        <v>57</v>
      </c>
      <c r="D188" s="32">
        <v>18.87</v>
      </c>
      <c r="E188" s="33" t="s">
        <v>0</v>
      </c>
      <c r="F188" s="33" t="s">
        <v>15</v>
      </c>
    </row>
    <row r="189" spans="2:6">
      <c r="B189" s="30">
        <v>45218.595336111117</v>
      </c>
      <c r="C189" s="31">
        <v>68</v>
      </c>
      <c r="D189" s="32">
        <v>18.87</v>
      </c>
      <c r="E189" s="33" t="s">
        <v>0</v>
      </c>
      <c r="F189" s="33" t="s">
        <v>15</v>
      </c>
    </row>
    <row r="190" spans="2:6">
      <c r="B190" s="30">
        <v>45218.595336111117</v>
      </c>
      <c r="C190" s="31">
        <v>68</v>
      </c>
      <c r="D190" s="32">
        <v>18.87</v>
      </c>
      <c r="E190" s="33" t="s">
        <v>0</v>
      </c>
      <c r="F190" s="33" t="s">
        <v>15</v>
      </c>
    </row>
    <row r="191" spans="2:6">
      <c r="B191" s="30">
        <v>45218.595336145838</v>
      </c>
      <c r="C191" s="31">
        <v>22</v>
      </c>
      <c r="D191" s="32">
        <v>18.87</v>
      </c>
      <c r="E191" s="33" t="s">
        <v>0</v>
      </c>
      <c r="F191" s="33" t="s">
        <v>15</v>
      </c>
    </row>
    <row r="192" spans="2:6">
      <c r="B192" s="30">
        <v>45218.595336145838</v>
      </c>
      <c r="C192" s="31">
        <v>68</v>
      </c>
      <c r="D192" s="32">
        <v>18.87</v>
      </c>
      <c r="E192" s="33" t="s">
        <v>0</v>
      </c>
      <c r="F192" s="33" t="s">
        <v>15</v>
      </c>
    </row>
    <row r="193" spans="2:6">
      <c r="B193" s="30">
        <v>45218.595336192135</v>
      </c>
      <c r="C193" s="31">
        <v>46</v>
      </c>
      <c r="D193" s="32">
        <v>18.87</v>
      </c>
      <c r="E193" s="33" t="s">
        <v>0</v>
      </c>
      <c r="F193" s="33" t="s">
        <v>15</v>
      </c>
    </row>
    <row r="194" spans="2:6">
      <c r="B194" s="30">
        <v>45218.595336192135</v>
      </c>
      <c r="C194" s="31">
        <v>68</v>
      </c>
      <c r="D194" s="32">
        <v>18.87</v>
      </c>
      <c r="E194" s="33" t="s">
        <v>0</v>
      </c>
      <c r="F194" s="33" t="s">
        <v>15</v>
      </c>
    </row>
    <row r="195" spans="2:6">
      <c r="B195" s="30">
        <v>45218.595336192135</v>
      </c>
      <c r="C195" s="31">
        <v>68</v>
      </c>
      <c r="D195" s="32">
        <v>18.87</v>
      </c>
      <c r="E195" s="33" t="s">
        <v>0</v>
      </c>
      <c r="F195" s="33" t="s">
        <v>15</v>
      </c>
    </row>
    <row r="196" spans="2:6">
      <c r="B196" s="30">
        <v>45218.595336226856</v>
      </c>
      <c r="C196" s="31">
        <v>36</v>
      </c>
      <c r="D196" s="32">
        <v>18.87</v>
      </c>
      <c r="E196" s="33" t="s">
        <v>0</v>
      </c>
      <c r="F196" s="33" t="s">
        <v>15</v>
      </c>
    </row>
    <row r="197" spans="2:6">
      <c r="B197" s="30">
        <v>45218.595336226856</v>
      </c>
      <c r="C197" s="31">
        <v>2</v>
      </c>
      <c r="D197" s="32">
        <v>18.87</v>
      </c>
      <c r="E197" s="33" t="s">
        <v>0</v>
      </c>
      <c r="F197" s="33" t="s">
        <v>15</v>
      </c>
    </row>
    <row r="198" spans="2:6">
      <c r="B198" s="30">
        <v>45218.596562812505</v>
      </c>
      <c r="C198" s="31">
        <v>155</v>
      </c>
      <c r="D198" s="32">
        <v>18.850000000000001</v>
      </c>
      <c r="E198" s="33" t="s">
        <v>0</v>
      </c>
      <c r="F198" s="33" t="s">
        <v>15</v>
      </c>
    </row>
    <row r="199" spans="2:6">
      <c r="B199" s="30">
        <v>45218.596564270832</v>
      </c>
      <c r="C199" s="31">
        <v>20</v>
      </c>
      <c r="D199" s="32">
        <v>18.850000000000001</v>
      </c>
      <c r="E199" s="33" t="s">
        <v>0</v>
      </c>
      <c r="F199" s="33" t="s">
        <v>15</v>
      </c>
    </row>
    <row r="200" spans="2:6">
      <c r="B200" s="30">
        <v>45218.596576585653</v>
      </c>
      <c r="C200" s="31">
        <v>68</v>
      </c>
      <c r="D200" s="32">
        <v>18.850000000000001</v>
      </c>
      <c r="E200" s="33" t="s">
        <v>0</v>
      </c>
      <c r="F200" s="33" t="s">
        <v>15</v>
      </c>
    </row>
    <row r="201" spans="2:6">
      <c r="B201" s="30">
        <v>45218.603096875006</v>
      </c>
      <c r="C201" s="31">
        <v>3</v>
      </c>
      <c r="D201" s="32">
        <v>18.850000000000001</v>
      </c>
      <c r="E201" s="33" t="s">
        <v>0</v>
      </c>
      <c r="F201" s="33" t="s">
        <v>18</v>
      </c>
    </row>
    <row r="202" spans="2:6">
      <c r="B202" s="30">
        <v>45218.603124687499</v>
      </c>
      <c r="C202" s="31">
        <v>62</v>
      </c>
      <c r="D202" s="32">
        <v>18.850000000000001</v>
      </c>
      <c r="E202" s="33" t="s">
        <v>0</v>
      </c>
      <c r="F202" s="33" t="s">
        <v>18</v>
      </c>
    </row>
    <row r="203" spans="2:6">
      <c r="B203" s="30">
        <v>45218.603124733796</v>
      </c>
      <c r="C203" s="31">
        <v>81</v>
      </c>
      <c r="D203" s="32">
        <v>18.850000000000001</v>
      </c>
      <c r="E203" s="33" t="s">
        <v>0</v>
      </c>
      <c r="F203" s="33" t="s">
        <v>15</v>
      </c>
    </row>
    <row r="204" spans="2:6">
      <c r="B204" s="30">
        <v>45218.603124733796</v>
      </c>
      <c r="C204" s="31">
        <v>243</v>
      </c>
      <c r="D204" s="32">
        <v>18.850000000000001</v>
      </c>
      <c r="E204" s="33" t="s">
        <v>0</v>
      </c>
      <c r="F204" s="33" t="s">
        <v>15</v>
      </c>
    </row>
    <row r="205" spans="2:6">
      <c r="B205" s="30">
        <v>45218.603124733796</v>
      </c>
      <c r="C205" s="31">
        <v>81</v>
      </c>
      <c r="D205" s="32">
        <v>18.850000000000001</v>
      </c>
      <c r="E205" s="33" t="s">
        <v>0</v>
      </c>
      <c r="F205" s="33" t="s">
        <v>15</v>
      </c>
    </row>
    <row r="206" spans="2:6">
      <c r="B206" s="30">
        <v>45218.603124768524</v>
      </c>
      <c r="C206" s="31">
        <v>81</v>
      </c>
      <c r="D206" s="32">
        <v>18.850000000000001</v>
      </c>
      <c r="E206" s="33" t="s">
        <v>0</v>
      </c>
      <c r="F206" s="33" t="s">
        <v>15</v>
      </c>
    </row>
    <row r="207" spans="2:6">
      <c r="B207" s="30">
        <v>45218.603124768524</v>
      </c>
      <c r="C207" s="31">
        <v>81</v>
      </c>
      <c r="D207" s="32">
        <v>18.850000000000001</v>
      </c>
      <c r="E207" s="33" t="s">
        <v>0</v>
      </c>
      <c r="F207" s="33" t="s">
        <v>15</v>
      </c>
    </row>
    <row r="208" spans="2:6">
      <c r="B208" s="30">
        <v>45218.603124803245</v>
      </c>
      <c r="C208" s="31">
        <v>1</v>
      </c>
      <c r="D208" s="32">
        <v>18.850000000000001</v>
      </c>
      <c r="E208" s="33" t="s">
        <v>0</v>
      </c>
      <c r="F208" s="33" t="s">
        <v>15</v>
      </c>
    </row>
    <row r="209" spans="2:6">
      <c r="B209" s="30">
        <v>45218.603124803245</v>
      </c>
      <c r="C209" s="31">
        <v>17</v>
      </c>
      <c r="D209" s="32">
        <v>18.850000000000001</v>
      </c>
      <c r="E209" s="33" t="s">
        <v>0</v>
      </c>
      <c r="F209" s="33" t="s">
        <v>15</v>
      </c>
    </row>
    <row r="210" spans="2:6">
      <c r="B210" s="30">
        <v>45218.603163043983</v>
      </c>
      <c r="C210" s="31">
        <v>280</v>
      </c>
      <c r="D210" s="32">
        <v>18.850000000000001</v>
      </c>
      <c r="E210" s="33" t="s">
        <v>0</v>
      </c>
      <c r="F210" s="33" t="s">
        <v>15</v>
      </c>
    </row>
    <row r="211" spans="2:6">
      <c r="B211" s="30">
        <v>45218.603163078704</v>
      </c>
      <c r="C211" s="31">
        <v>51</v>
      </c>
      <c r="D211" s="32">
        <v>18.87</v>
      </c>
      <c r="E211" s="33" t="s">
        <v>0</v>
      </c>
      <c r="F211" s="33" t="s">
        <v>15</v>
      </c>
    </row>
    <row r="212" spans="2:6">
      <c r="B212" s="30">
        <v>45218.603393900463</v>
      </c>
      <c r="C212" s="31">
        <v>2</v>
      </c>
      <c r="D212" s="32">
        <v>18.809999999999999</v>
      </c>
      <c r="E212" s="33" t="s">
        <v>0</v>
      </c>
      <c r="F212" s="33" t="s">
        <v>17</v>
      </c>
    </row>
    <row r="213" spans="2:6">
      <c r="B213" s="30">
        <v>45218.603684872687</v>
      </c>
      <c r="C213" s="31">
        <v>1</v>
      </c>
      <c r="D213" s="32">
        <v>18.809999999999999</v>
      </c>
      <c r="E213" s="33" t="s">
        <v>0</v>
      </c>
      <c r="F213" s="33" t="s">
        <v>17</v>
      </c>
    </row>
    <row r="214" spans="2:6">
      <c r="B214" s="30">
        <v>45218.603684918984</v>
      </c>
      <c r="C214" s="31">
        <v>52</v>
      </c>
      <c r="D214" s="32">
        <v>18.809999999999999</v>
      </c>
      <c r="E214" s="33" t="s">
        <v>0</v>
      </c>
      <c r="F214" s="33" t="s">
        <v>17</v>
      </c>
    </row>
    <row r="215" spans="2:6">
      <c r="B215" s="30">
        <v>45218.603684918984</v>
      </c>
      <c r="C215" s="31">
        <v>11</v>
      </c>
      <c r="D215" s="32">
        <v>18.809999999999999</v>
      </c>
      <c r="E215" s="33" t="s">
        <v>0</v>
      </c>
      <c r="F215" s="33" t="s">
        <v>17</v>
      </c>
    </row>
    <row r="216" spans="2:6">
      <c r="B216" s="30">
        <v>45218.603987233801</v>
      </c>
      <c r="C216" s="31">
        <v>1</v>
      </c>
      <c r="D216" s="32">
        <v>18.8</v>
      </c>
      <c r="E216" s="33" t="s">
        <v>0</v>
      </c>
      <c r="F216" s="33" t="s">
        <v>15</v>
      </c>
    </row>
    <row r="217" spans="2:6">
      <c r="B217" s="30">
        <v>45218.603987268521</v>
      </c>
      <c r="C217" s="31">
        <v>72</v>
      </c>
      <c r="D217" s="32">
        <v>18.8</v>
      </c>
      <c r="E217" s="33" t="s">
        <v>0</v>
      </c>
      <c r="F217" s="33" t="s">
        <v>15</v>
      </c>
    </row>
    <row r="218" spans="2:6">
      <c r="B218" s="30">
        <v>45218.60489756945</v>
      </c>
      <c r="C218" s="31">
        <v>91</v>
      </c>
      <c r="D218" s="32">
        <v>18.8</v>
      </c>
      <c r="E218" s="33" t="s">
        <v>0</v>
      </c>
      <c r="F218" s="33" t="s">
        <v>15</v>
      </c>
    </row>
    <row r="219" spans="2:6">
      <c r="B219" s="30">
        <v>45218.604897604171</v>
      </c>
      <c r="C219" s="31">
        <v>138</v>
      </c>
      <c r="D219" s="32">
        <v>18.8</v>
      </c>
      <c r="E219" s="33" t="s">
        <v>0</v>
      </c>
      <c r="F219" s="33" t="s">
        <v>15</v>
      </c>
    </row>
    <row r="220" spans="2:6">
      <c r="B220" s="30">
        <v>45218.605522025464</v>
      </c>
      <c r="C220" s="31">
        <v>55</v>
      </c>
      <c r="D220" s="32">
        <v>18.8</v>
      </c>
      <c r="E220" s="33" t="s">
        <v>0</v>
      </c>
      <c r="F220" s="33" t="s">
        <v>15</v>
      </c>
    </row>
    <row r="221" spans="2:6">
      <c r="B221" s="30">
        <v>45218.605522071761</v>
      </c>
      <c r="C221" s="31">
        <v>50</v>
      </c>
      <c r="D221" s="32">
        <v>18.8</v>
      </c>
      <c r="E221" s="33" t="s">
        <v>0</v>
      </c>
      <c r="F221" s="33" t="s">
        <v>15</v>
      </c>
    </row>
    <row r="222" spans="2:6">
      <c r="B222" s="30">
        <v>45218.605522071761</v>
      </c>
      <c r="C222" s="31">
        <v>61</v>
      </c>
      <c r="D222" s="32">
        <v>18.8</v>
      </c>
      <c r="E222" s="33" t="s">
        <v>0</v>
      </c>
      <c r="F222" s="33" t="s">
        <v>15</v>
      </c>
    </row>
    <row r="223" spans="2:6">
      <c r="B223" s="30">
        <v>45218.605522106482</v>
      </c>
      <c r="C223" s="31">
        <v>50</v>
      </c>
      <c r="D223" s="32">
        <v>18.8</v>
      </c>
      <c r="E223" s="33" t="s">
        <v>0</v>
      </c>
      <c r="F223" s="33" t="s">
        <v>15</v>
      </c>
    </row>
    <row r="224" spans="2:6">
      <c r="B224" s="30">
        <v>45218.609437465282</v>
      </c>
      <c r="C224" s="31">
        <v>3</v>
      </c>
      <c r="D224" s="32">
        <v>18.8</v>
      </c>
      <c r="E224" s="33" t="s">
        <v>0</v>
      </c>
      <c r="F224" s="33" t="s">
        <v>15</v>
      </c>
    </row>
    <row r="225" spans="2:6">
      <c r="B225" s="30">
        <v>45218.609437500003</v>
      </c>
      <c r="C225" s="31">
        <v>73</v>
      </c>
      <c r="D225" s="32">
        <v>18.8</v>
      </c>
      <c r="E225" s="33" t="s">
        <v>0</v>
      </c>
      <c r="F225" s="33" t="s">
        <v>15</v>
      </c>
    </row>
    <row r="226" spans="2:6">
      <c r="B226" s="30">
        <v>45218.609437534724</v>
      </c>
      <c r="C226" s="31">
        <v>15</v>
      </c>
      <c r="D226" s="32">
        <v>18.8</v>
      </c>
      <c r="E226" s="33" t="s">
        <v>0</v>
      </c>
      <c r="F226" s="33" t="s">
        <v>15</v>
      </c>
    </row>
    <row r="227" spans="2:6">
      <c r="B227" s="30">
        <v>45218.609437534724</v>
      </c>
      <c r="C227" s="31">
        <v>100</v>
      </c>
      <c r="D227" s="32">
        <v>18.8</v>
      </c>
      <c r="E227" s="33" t="s">
        <v>0</v>
      </c>
      <c r="F227" s="33" t="s">
        <v>15</v>
      </c>
    </row>
    <row r="228" spans="2:6">
      <c r="B228" s="30">
        <v>45218.609437581021</v>
      </c>
      <c r="C228" s="31">
        <v>50</v>
      </c>
      <c r="D228" s="32">
        <v>18.8</v>
      </c>
      <c r="E228" s="33" t="s">
        <v>0</v>
      </c>
      <c r="F228" s="33" t="s">
        <v>15</v>
      </c>
    </row>
    <row r="229" spans="2:6">
      <c r="B229" s="30">
        <v>45218.609437581021</v>
      </c>
      <c r="C229" s="31">
        <v>47</v>
      </c>
      <c r="D229" s="32">
        <v>18.8</v>
      </c>
      <c r="E229" s="33" t="s">
        <v>0</v>
      </c>
      <c r="F229" s="33" t="s">
        <v>15</v>
      </c>
    </row>
    <row r="230" spans="2:6">
      <c r="B230" s="30">
        <v>45218.609437615742</v>
      </c>
      <c r="C230" s="31">
        <v>4</v>
      </c>
      <c r="D230" s="32">
        <v>18.8</v>
      </c>
      <c r="E230" s="33" t="s">
        <v>0</v>
      </c>
      <c r="F230" s="33" t="s">
        <v>15</v>
      </c>
    </row>
    <row r="231" spans="2:6">
      <c r="B231" s="30">
        <v>45218.609437650462</v>
      </c>
      <c r="C231" s="31">
        <v>77</v>
      </c>
      <c r="D231" s="32">
        <v>18.8</v>
      </c>
      <c r="E231" s="33" t="s">
        <v>0</v>
      </c>
      <c r="F231" s="33" t="s">
        <v>15</v>
      </c>
    </row>
    <row r="232" spans="2:6">
      <c r="B232" s="30">
        <v>45218.609437650462</v>
      </c>
      <c r="C232" s="31">
        <v>43</v>
      </c>
      <c r="D232" s="32">
        <v>18.8</v>
      </c>
      <c r="E232" s="33" t="s">
        <v>0</v>
      </c>
      <c r="F232" s="33" t="s">
        <v>15</v>
      </c>
    </row>
    <row r="233" spans="2:6">
      <c r="B233" s="30">
        <v>45218.609446493057</v>
      </c>
      <c r="C233" s="31">
        <v>52</v>
      </c>
      <c r="D233" s="32">
        <v>18.8</v>
      </c>
      <c r="E233" s="33" t="s">
        <v>0</v>
      </c>
      <c r="F233" s="33" t="s">
        <v>15</v>
      </c>
    </row>
    <row r="234" spans="2:6">
      <c r="B234" s="30">
        <v>45218.609446527778</v>
      </c>
      <c r="C234" s="31">
        <v>26</v>
      </c>
      <c r="D234" s="32">
        <v>18.8</v>
      </c>
      <c r="E234" s="33" t="s">
        <v>0</v>
      </c>
      <c r="F234" s="33" t="s">
        <v>15</v>
      </c>
    </row>
    <row r="235" spans="2:6">
      <c r="B235" s="30">
        <v>45218.609446678245</v>
      </c>
      <c r="C235" s="31">
        <v>37</v>
      </c>
      <c r="D235" s="32">
        <v>18.8</v>
      </c>
      <c r="E235" s="33" t="s">
        <v>0</v>
      </c>
      <c r="F235" s="33" t="s">
        <v>15</v>
      </c>
    </row>
    <row r="236" spans="2:6">
      <c r="B236" s="30">
        <v>45218.609610266205</v>
      </c>
      <c r="C236" s="31">
        <v>15</v>
      </c>
      <c r="D236" s="32">
        <v>18.8</v>
      </c>
      <c r="E236" s="33" t="s">
        <v>0</v>
      </c>
      <c r="F236" s="33" t="s">
        <v>15</v>
      </c>
    </row>
    <row r="237" spans="2:6">
      <c r="B237" s="30">
        <v>45218.609645752316</v>
      </c>
      <c r="C237" s="31">
        <v>43</v>
      </c>
      <c r="D237" s="32">
        <v>18.8</v>
      </c>
      <c r="E237" s="33" t="s">
        <v>0</v>
      </c>
      <c r="F237" s="33" t="s">
        <v>15</v>
      </c>
    </row>
    <row r="238" spans="2:6">
      <c r="B238" s="30">
        <v>45218.611049039355</v>
      </c>
      <c r="C238" s="31">
        <v>65</v>
      </c>
      <c r="D238" s="32">
        <v>18.82</v>
      </c>
      <c r="E238" s="33" t="s">
        <v>0</v>
      </c>
      <c r="F238" s="33" t="s">
        <v>16</v>
      </c>
    </row>
    <row r="239" spans="2:6">
      <c r="B239" s="30">
        <v>45218.611978391207</v>
      </c>
      <c r="C239" s="31">
        <v>83</v>
      </c>
      <c r="D239" s="32">
        <v>18.809999999999999</v>
      </c>
      <c r="E239" s="33" t="s">
        <v>0</v>
      </c>
      <c r="F239" s="33" t="s">
        <v>16</v>
      </c>
    </row>
    <row r="240" spans="2:6">
      <c r="B240" s="30">
        <v>45218.611978391207</v>
      </c>
      <c r="C240" s="31">
        <v>7</v>
      </c>
      <c r="D240" s="32">
        <v>18.809999999999999</v>
      </c>
      <c r="E240" s="33" t="s">
        <v>0</v>
      </c>
      <c r="F240" s="33" t="s">
        <v>16</v>
      </c>
    </row>
    <row r="241" spans="2:6">
      <c r="B241" s="30">
        <v>45218.613308761574</v>
      </c>
      <c r="C241" s="31">
        <v>41</v>
      </c>
      <c r="D241" s="32">
        <v>18.809999999999999</v>
      </c>
      <c r="E241" s="33" t="s">
        <v>0</v>
      </c>
      <c r="F241" s="33" t="s">
        <v>15</v>
      </c>
    </row>
    <row r="242" spans="2:6">
      <c r="B242" s="30">
        <v>45218.61391975695</v>
      </c>
      <c r="C242" s="31">
        <v>48</v>
      </c>
      <c r="D242" s="32">
        <v>18.8</v>
      </c>
      <c r="E242" s="33" t="s">
        <v>0</v>
      </c>
      <c r="F242" s="33" t="s">
        <v>15</v>
      </c>
    </row>
    <row r="243" spans="2:6">
      <c r="B243" s="30">
        <v>45218.614308298616</v>
      </c>
      <c r="C243" s="31">
        <v>17</v>
      </c>
      <c r="D243" s="32">
        <v>18.8</v>
      </c>
      <c r="E243" s="33" t="s">
        <v>0</v>
      </c>
      <c r="F243" s="33" t="s">
        <v>15</v>
      </c>
    </row>
    <row r="244" spans="2:6">
      <c r="B244" s="30">
        <v>45218.614874687504</v>
      </c>
      <c r="C244" s="31">
        <v>13</v>
      </c>
      <c r="D244" s="32">
        <v>18.8</v>
      </c>
      <c r="E244" s="33" t="s">
        <v>0</v>
      </c>
      <c r="F244" s="33" t="s">
        <v>15</v>
      </c>
    </row>
    <row r="245" spans="2:6">
      <c r="B245" s="30">
        <v>45218.61700150463</v>
      </c>
      <c r="C245" s="31">
        <v>3</v>
      </c>
      <c r="D245" s="32">
        <v>18.8</v>
      </c>
      <c r="E245" s="33" t="s">
        <v>0</v>
      </c>
      <c r="F245" s="33" t="s">
        <v>15</v>
      </c>
    </row>
    <row r="246" spans="2:6">
      <c r="B246" s="30">
        <v>45218.6173122338</v>
      </c>
      <c r="C246" s="31">
        <v>2</v>
      </c>
      <c r="D246" s="32">
        <v>18.8</v>
      </c>
      <c r="E246" s="33" t="s">
        <v>0</v>
      </c>
      <c r="F246" s="33" t="s">
        <v>15</v>
      </c>
    </row>
    <row r="247" spans="2:6">
      <c r="B247" s="30">
        <v>45218.61759267361</v>
      </c>
      <c r="C247" s="31">
        <v>1</v>
      </c>
      <c r="D247" s="32">
        <v>18.8</v>
      </c>
      <c r="E247" s="33" t="s">
        <v>0</v>
      </c>
      <c r="F247" s="33" t="s">
        <v>15</v>
      </c>
    </row>
    <row r="248" spans="2:6">
      <c r="B248" s="30">
        <v>45218.617770138888</v>
      </c>
      <c r="C248" s="31">
        <v>1</v>
      </c>
      <c r="D248" s="32">
        <v>18.8</v>
      </c>
      <c r="E248" s="33" t="s">
        <v>0</v>
      </c>
      <c r="F248" s="33" t="s">
        <v>15</v>
      </c>
    </row>
    <row r="249" spans="2:6">
      <c r="B249" s="30">
        <v>45218.617890243055</v>
      </c>
      <c r="C249" s="31">
        <v>1</v>
      </c>
      <c r="D249" s="32">
        <v>18.8</v>
      </c>
      <c r="E249" s="33" t="s">
        <v>0</v>
      </c>
      <c r="F249" s="33" t="s">
        <v>15</v>
      </c>
    </row>
    <row r="250" spans="2:6">
      <c r="B250" s="30">
        <v>45218.620785995372</v>
      </c>
      <c r="C250" s="31">
        <v>65</v>
      </c>
      <c r="D250" s="32">
        <v>18.8</v>
      </c>
      <c r="E250" s="33" t="s">
        <v>0</v>
      </c>
      <c r="F250" s="33" t="s">
        <v>18</v>
      </c>
    </row>
    <row r="251" spans="2:6">
      <c r="B251" s="30">
        <v>45218.62078607639</v>
      </c>
      <c r="C251" s="31">
        <v>70</v>
      </c>
      <c r="D251" s="32">
        <v>18.8</v>
      </c>
      <c r="E251" s="33" t="s">
        <v>0</v>
      </c>
      <c r="F251" s="33" t="s">
        <v>15</v>
      </c>
    </row>
    <row r="252" spans="2:6">
      <c r="B252" s="30">
        <v>45218.62078607639</v>
      </c>
      <c r="C252" s="31">
        <v>130</v>
      </c>
      <c r="D252" s="32">
        <v>18.8</v>
      </c>
      <c r="E252" s="33" t="s">
        <v>0</v>
      </c>
      <c r="F252" s="33" t="s">
        <v>16</v>
      </c>
    </row>
    <row r="253" spans="2:6">
      <c r="B253" s="30">
        <v>45218.620786111111</v>
      </c>
      <c r="C253" s="31">
        <v>41</v>
      </c>
      <c r="D253" s="32">
        <v>18.8</v>
      </c>
      <c r="E253" s="33" t="s">
        <v>0</v>
      </c>
      <c r="F253" s="33" t="s">
        <v>15</v>
      </c>
    </row>
    <row r="254" spans="2:6">
      <c r="B254" s="30">
        <v>45218.620786145839</v>
      </c>
      <c r="C254" s="31">
        <v>45</v>
      </c>
      <c r="D254" s="32">
        <v>18.8</v>
      </c>
      <c r="E254" s="33" t="s">
        <v>0</v>
      </c>
      <c r="F254" s="33" t="s">
        <v>15</v>
      </c>
    </row>
    <row r="255" spans="2:6">
      <c r="B255" s="30">
        <v>45218.620786145839</v>
      </c>
      <c r="C255" s="31">
        <v>41</v>
      </c>
      <c r="D255" s="32">
        <v>18.8</v>
      </c>
      <c r="E255" s="33" t="s">
        <v>0</v>
      </c>
      <c r="F255" s="33" t="s">
        <v>15</v>
      </c>
    </row>
    <row r="256" spans="2:6">
      <c r="B256" s="30">
        <v>45218.620786192128</v>
      </c>
      <c r="C256" s="31">
        <v>50</v>
      </c>
      <c r="D256" s="32">
        <v>18.8</v>
      </c>
      <c r="E256" s="33" t="s">
        <v>0</v>
      </c>
      <c r="F256" s="33" t="s">
        <v>15</v>
      </c>
    </row>
    <row r="257" spans="2:6">
      <c r="B257" s="30">
        <v>45218.620786226857</v>
      </c>
      <c r="C257" s="31">
        <v>36</v>
      </c>
      <c r="D257" s="32">
        <v>18.8</v>
      </c>
      <c r="E257" s="33" t="s">
        <v>0</v>
      </c>
      <c r="F257" s="33" t="s">
        <v>15</v>
      </c>
    </row>
    <row r="258" spans="2:6">
      <c r="B258" s="30">
        <v>45218.620786226857</v>
      </c>
      <c r="C258" s="31">
        <v>117</v>
      </c>
      <c r="D258" s="32">
        <v>18.8</v>
      </c>
      <c r="E258" s="33" t="s">
        <v>0</v>
      </c>
      <c r="F258" s="33" t="s">
        <v>15</v>
      </c>
    </row>
    <row r="259" spans="2:6">
      <c r="B259" s="30">
        <v>45218.620786261577</v>
      </c>
      <c r="C259" s="31">
        <v>80</v>
      </c>
      <c r="D259" s="32">
        <v>18.8</v>
      </c>
      <c r="E259" s="33" t="s">
        <v>0</v>
      </c>
      <c r="F259" s="33" t="s">
        <v>15</v>
      </c>
    </row>
    <row r="260" spans="2:6">
      <c r="B260" s="30">
        <v>45218.620786307874</v>
      </c>
      <c r="C260" s="31">
        <v>50</v>
      </c>
      <c r="D260" s="32">
        <v>18.8</v>
      </c>
      <c r="E260" s="33" t="s">
        <v>0</v>
      </c>
      <c r="F260" s="33" t="s">
        <v>15</v>
      </c>
    </row>
    <row r="261" spans="2:6">
      <c r="B261" s="30">
        <v>45218.620786307874</v>
      </c>
      <c r="C261" s="31">
        <v>55</v>
      </c>
      <c r="D261" s="32">
        <v>18.8</v>
      </c>
      <c r="E261" s="33" t="s">
        <v>0</v>
      </c>
      <c r="F261" s="33" t="s">
        <v>15</v>
      </c>
    </row>
    <row r="262" spans="2:6">
      <c r="B262" s="30">
        <v>45218.620807372688</v>
      </c>
      <c r="C262" s="31">
        <v>52</v>
      </c>
      <c r="D262" s="32">
        <v>18.8</v>
      </c>
      <c r="E262" s="33" t="s">
        <v>0</v>
      </c>
      <c r="F262" s="33" t="s">
        <v>15</v>
      </c>
    </row>
    <row r="263" spans="2:6">
      <c r="B263" s="30">
        <v>45218.620877511574</v>
      </c>
      <c r="C263" s="31">
        <v>174</v>
      </c>
      <c r="D263" s="32">
        <v>18.8</v>
      </c>
      <c r="E263" s="33" t="s">
        <v>0</v>
      </c>
      <c r="F263" s="33" t="s">
        <v>15</v>
      </c>
    </row>
    <row r="264" spans="2:6">
      <c r="B264" s="30">
        <v>45218.620922997688</v>
      </c>
      <c r="C264" s="31">
        <v>6</v>
      </c>
      <c r="D264" s="32">
        <v>18.8</v>
      </c>
      <c r="E264" s="33" t="s">
        <v>0</v>
      </c>
      <c r="F264" s="33" t="s">
        <v>15</v>
      </c>
    </row>
    <row r="265" spans="2:6">
      <c r="B265" s="30">
        <v>45218.625048842594</v>
      </c>
      <c r="C265" s="31">
        <v>25</v>
      </c>
      <c r="D265" s="32">
        <v>18.8</v>
      </c>
      <c r="E265" s="33" t="s">
        <v>0</v>
      </c>
      <c r="F265" s="33" t="s">
        <v>17</v>
      </c>
    </row>
    <row r="266" spans="2:6">
      <c r="B266" s="30">
        <v>45218.632191932869</v>
      </c>
      <c r="C266" s="31">
        <v>7</v>
      </c>
      <c r="D266" s="32">
        <v>18.809999999999999</v>
      </c>
      <c r="E266" s="33" t="s">
        <v>0</v>
      </c>
      <c r="F266" s="33" t="s">
        <v>16</v>
      </c>
    </row>
    <row r="267" spans="2:6">
      <c r="B267" s="30">
        <v>45218.635255671295</v>
      </c>
      <c r="C267" s="31">
        <v>163</v>
      </c>
      <c r="D267" s="32">
        <v>18.809999999999999</v>
      </c>
      <c r="E267" s="33" t="s">
        <v>0</v>
      </c>
      <c r="F267" s="33" t="s">
        <v>16</v>
      </c>
    </row>
    <row r="268" spans="2:6">
      <c r="B268" s="30">
        <v>45218.640235104169</v>
      </c>
      <c r="C268" s="31">
        <v>65</v>
      </c>
      <c r="D268" s="32">
        <v>18.809999999999999</v>
      </c>
      <c r="E268" s="33" t="s">
        <v>0</v>
      </c>
      <c r="F268" s="33" t="s">
        <v>16</v>
      </c>
    </row>
    <row r="269" spans="2:6">
      <c r="B269" s="30">
        <v>45218.640235150466</v>
      </c>
      <c r="C269" s="31">
        <v>17</v>
      </c>
      <c r="D269" s="32">
        <v>18.809999999999999</v>
      </c>
      <c r="E269" s="33" t="s">
        <v>0</v>
      </c>
      <c r="F269" s="33" t="s">
        <v>18</v>
      </c>
    </row>
    <row r="270" spans="2:6">
      <c r="B270" s="30">
        <v>45218.640235185187</v>
      </c>
      <c r="C270" s="31">
        <v>5</v>
      </c>
      <c r="D270" s="32">
        <v>18.8</v>
      </c>
      <c r="E270" s="33" t="s">
        <v>0</v>
      </c>
      <c r="F270" s="33" t="s">
        <v>17</v>
      </c>
    </row>
    <row r="271" spans="2:6">
      <c r="B271" s="30">
        <v>45218.640235219907</v>
      </c>
      <c r="C271" s="31">
        <v>7</v>
      </c>
      <c r="D271" s="32">
        <v>18.8</v>
      </c>
      <c r="E271" s="33" t="s">
        <v>0</v>
      </c>
      <c r="F271" s="33" t="s">
        <v>17</v>
      </c>
    </row>
    <row r="272" spans="2:6">
      <c r="B272" s="30">
        <v>45218.640235266204</v>
      </c>
      <c r="C272" s="31">
        <v>34</v>
      </c>
      <c r="D272" s="32">
        <v>18.8</v>
      </c>
      <c r="E272" s="33" t="s">
        <v>0</v>
      </c>
      <c r="F272" s="33" t="s">
        <v>17</v>
      </c>
    </row>
    <row r="273" spans="2:6">
      <c r="B273" s="30">
        <v>45218.640235266204</v>
      </c>
      <c r="C273" s="31">
        <v>17</v>
      </c>
      <c r="D273" s="32">
        <v>18.809999999999999</v>
      </c>
      <c r="E273" s="33" t="s">
        <v>0</v>
      </c>
      <c r="F273" s="33" t="s">
        <v>15</v>
      </c>
    </row>
    <row r="274" spans="2:6">
      <c r="B274" s="30">
        <v>45218.640235300925</v>
      </c>
      <c r="C274" s="31">
        <v>373</v>
      </c>
      <c r="D274" s="32">
        <v>18.809999999999999</v>
      </c>
      <c r="E274" s="33" t="s">
        <v>0</v>
      </c>
      <c r="F274" s="33" t="s">
        <v>15</v>
      </c>
    </row>
    <row r="275" spans="2:6">
      <c r="B275" s="30">
        <v>45218.640235335653</v>
      </c>
      <c r="C275" s="31">
        <v>56</v>
      </c>
      <c r="D275" s="32">
        <v>18.8</v>
      </c>
      <c r="E275" s="33" t="s">
        <v>0</v>
      </c>
      <c r="F275" s="33" t="s">
        <v>15</v>
      </c>
    </row>
    <row r="276" spans="2:6">
      <c r="B276" s="30">
        <v>45218.64023538195</v>
      </c>
      <c r="C276" s="31">
        <v>15</v>
      </c>
      <c r="D276" s="32">
        <v>18.8</v>
      </c>
      <c r="E276" s="33" t="s">
        <v>0</v>
      </c>
      <c r="F276" s="33" t="s">
        <v>15</v>
      </c>
    </row>
    <row r="277" spans="2:6">
      <c r="B277" s="30">
        <v>45218.640235416671</v>
      </c>
      <c r="C277" s="31">
        <v>1</v>
      </c>
      <c r="D277" s="32">
        <v>18.8</v>
      </c>
      <c r="E277" s="33" t="s">
        <v>0</v>
      </c>
      <c r="F277" s="33" t="s">
        <v>17</v>
      </c>
    </row>
    <row r="278" spans="2:6">
      <c r="B278" s="30">
        <v>45218.640235451392</v>
      </c>
      <c r="C278" s="31">
        <v>39</v>
      </c>
      <c r="D278" s="32">
        <v>18.8</v>
      </c>
      <c r="E278" s="33" t="s">
        <v>0</v>
      </c>
      <c r="F278" s="33" t="s">
        <v>15</v>
      </c>
    </row>
    <row r="279" spans="2:6">
      <c r="B279" s="30">
        <v>45218.640547534727</v>
      </c>
      <c r="C279" s="31">
        <v>5</v>
      </c>
      <c r="D279" s="32">
        <v>18.79</v>
      </c>
      <c r="E279" s="33" t="s">
        <v>0</v>
      </c>
      <c r="F279" s="33" t="s">
        <v>16</v>
      </c>
    </row>
    <row r="280" spans="2:6">
      <c r="B280" s="30">
        <v>45218.640547534727</v>
      </c>
      <c r="C280" s="31">
        <v>31</v>
      </c>
      <c r="D280" s="32">
        <v>18.79</v>
      </c>
      <c r="E280" s="33" t="s">
        <v>0</v>
      </c>
      <c r="F280" s="33" t="s">
        <v>16</v>
      </c>
    </row>
    <row r="281" spans="2:6">
      <c r="B281" s="30">
        <v>45218.642740243056</v>
      </c>
      <c r="C281" s="31">
        <v>390</v>
      </c>
      <c r="D281" s="32">
        <v>18.739999999999998</v>
      </c>
      <c r="E281" s="33" t="s">
        <v>0</v>
      </c>
      <c r="F281" s="33" t="s">
        <v>15</v>
      </c>
    </row>
    <row r="282" spans="2:6">
      <c r="B282" s="30">
        <v>45218.642740891206</v>
      </c>
      <c r="C282" s="31">
        <v>107</v>
      </c>
      <c r="D282" s="32">
        <v>18.739999999999998</v>
      </c>
      <c r="E282" s="33" t="s">
        <v>0</v>
      </c>
      <c r="F282" s="33" t="s">
        <v>16</v>
      </c>
    </row>
    <row r="283" spans="2:6">
      <c r="B283" s="30">
        <v>45218.642867245369</v>
      </c>
      <c r="C283" s="31">
        <v>49</v>
      </c>
      <c r="D283" s="32">
        <v>18.72</v>
      </c>
      <c r="E283" s="33" t="s">
        <v>0</v>
      </c>
      <c r="F283" s="33" t="s">
        <v>15</v>
      </c>
    </row>
    <row r="284" spans="2:6">
      <c r="B284" s="30">
        <v>45218.645706979172</v>
      </c>
      <c r="C284" s="31">
        <v>170</v>
      </c>
      <c r="D284" s="32">
        <v>18.72</v>
      </c>
      <c r="E284" s="33" t="s">
        <v>0</v>
      </c>
      <c r="F284" s="33" t="s">
        <v>15</v>
      </c>
    </row>
    <row r="285" spans="2:6">
      <c r="B285" s="30">
        <v>45218.64570818287</v>
      </c>
      <c r="C285" s="31">
        <v>69</v>
      </c>
      <c r="D285" s="32">
        <v>18.72</v>
      </c>
      <c r="E285" s="33" t="s">
        <v>0</v>
      </c>
      <c r="F285" s="33" t="s">
        <v>15</v>
      </c>
    </row>
    <row r="286" spans="2:6">
      <c r="B286" s="30">
        <v>45218.64570868056</v>
      </c>
      <c r="C286" s="31">
        <v>100</v>
      </c>
      <c r="D286" s="32">
        <v>18.72</v>
      </c>
      <c r="E286" s="33" t="s">
        <v>0</v>
      </c>
      <c r="F286" s="33" t="s">
        <v>15</v>
      </c>
    </row>
    <row r="287" spans="2:6">
      <c r="B287" s="30">
        <v>45218.64571863426</v>
      </c>
      <c r="C287" s="31">
        <v>1</v>
      </c>
      <c r="D287" s="32">
        <v>18.72</v>
      </c>
      <c r="E287" s="33" t="s">
        <v>0</v>
      </c>
      <c r="F287" s="33" t="s">
        <v>15</v>
      </c>
    </row>
    <row r="288" spans="2:6">
      <c r="B288" s="30">
        <v>45218.64571866898</v>
      </c>
      <c r="C288" s="31">
        <v>85</v>
      </c>
      <c r="D288" s="32">
        <v>18.72</v>
      </c>
      <c r="E288" s="33" t="s">
        <v>0</v>
      </c>
      <c r="F288" s="33" t="s">
        <v>15</v>
      </c>
    </row>
    <row r="289" spans="2:6">
      <c r="B289" s="30">
        <v>45218.645718715277</v>
      </c>
      <c r="C289" s="31">
        <v>51</v>
      </c>
      <c r="D289" s="32">
        <v>18.72</v>
      </c>
      <c r="E289" s="33" t="s">
        <v>0</v>
      </c>
      <c r="F289" s="33" t="s">
        <v>15</v>
      </c>
    </row>
    <row r="290" spans="2:6">
      <c r="B290" s="30">
        <v>45218.645718750005</v>
      </c>
      <c r="C290" s="31">
        <v>170</v>
      </c>
      <c r="D290" s="32">
        <v>18.72</v>
      </c>
      <c r="E290" s="33" t="s">
        <v>0</v>
      </c>
      <c r="F290" s="33" t="s">
        <v>15</v>
      </c>
    </row>
    <row r="291" spans="2:6">
      <c r="B291" s="30"/>
      <c r="C291" s="31"/>
      <c r="D291" s="32"/>
      <c r="E291" s="33"/>
      <c r="F291" s="33"/>
    </row>
    <row r="292" spans="2:6">
      <c r="B292" s="30"/>
      <c r="C292" s="31"/>
      <c r="D292" s="32"/>
      <c r="E292" s="33"/>
      <c r="F292" s="33"/>
    </row>
    <row r="293" spans="2:6">
      <c r="B293" s="30"/>
      <c r="C293" s="31"/>
      <c r="D293" s="32"/>
      <c r="E293" s="33"/>
      <c r="F293" s="33"/>
    </row>
    <row r="294" spans="2:6">
      <c r="B294" s="30"/>
      <c r="C294" s="31"/>
      <c r="D294" s="32"/>
      <c r="E294" s="33"/>
      <c r="F294" s="33"/>
    </row>
    <row r="295" spans="2:6">
      <c r="B295" s="30"/>
      <c r="C295" s="31"/>
      <c r="D295" s="32"/>
      <c r="E295" s="33"/>
      <c r="F295" s="33"/>
    </row>
    <row r="296" spans="2:6">
      <c r="B296" s="30"/>
      <c r="C296" s="31"/>
      <c r="D296" s="32"/>
      <c r="E296" s="33"/>
      <c r="F296" s="33"/>
    </row>
    <row r="297" spans="2:6">
      <c r="B297" s="30"/>
      <c r="C297" s="31"/>
      <c r="D297" s="32"/>
      <c r="E297" s="33"/>
      <c r="F297" s="33"/>
    </row>
    <row r="298" spans="2:6">
      <c r="B298" s="30"/>
      <c r="C298" s="31"/>
      <c r="D298" s="32"/>
      <c r="E298" s="33"/>
      <c r="F298" s="33"/>
    </row>
    <row r="299" spans="2:6">
      <c r="B299" s="30"/>
      <c r="C299" s="31"/>
      <c r="D299" s="32"/>
      <c r="E299" s="33"/>
      <c r="F299" s="33"/>
    </row>
    <row r="300" spans="2:6">
      <c r="B300" s="30"/>
      <c r="C300" s="31"/>
      <c r="D300" s="32"/>
      <c r="E300" s="33"/>
      <c r="F300" s="33"/>
    </row>
    <row r="301" spans="2:6">
      <c r="B301" s="30"/>
      <c r="C301" s="31"/>
      <c r="D301" s="32"/>
      <c r="E301" s="33"/>
      <c r="F301" s="33"/>
    </row>
    <row r="302" spans="2:6">
      <c r="B302" s="30"/>
      <c r="C302" s="31"/>
      <c r="D302" s="32"/>
      <c r="E302" s="33"/>
      <c r="F302" s="33"/>
    </row>
    <row r="303" spans="2:6">
      <c r="B303" s="30"/>
      <c r="C303" s="31"/>
      <c r="D303" s="32"/>
      <c r="E303" s="33"/>
      <c r="F303" s="33"/>
    </row>
    <row r="304" spans="2:6">
      <c r="B304" s="30"/>
      <c r="C304" s="31"/>
      <c r="D304" s="32"/>
      <c r="E304" s="33"/>
      <c r="F304" s="33"/>
    </row>
    <row r="305" spans="2:6">
      <c r="B305" s="30"/>
      <c r="C305" s="31"/>
      <c r="D305" s="32"/>
      <c r="E305" s="33"/>
      <c r="F305" s="33"/>
    </row>
    <row r="306" spans="2:6">
      <c r="B306" s="30"/>
      <c r="C306" s="31"/>
      <c r="D306" s="32"/>
      <c r="E306" s="33"/>
      <c r="F306" s="33"/>
    </row>
    <row r="307" spans="2:6">
      <c r="B307" s="30"/>
      <c r="C307" s="31"/>
      <c r="D307" s="32"/>
      <c r="E307" s="33"/>
      <c r="F307" s="33"/>
    </row>
    <row r="308" spans="2:6">
      <c r="B308" s="30"/>
      <c r="C308" s="31"/>
      <c r="D308" s="32"/>
      <c r="E308" s="33"/>
      <c r="F308" s="33"/>
    </row>
    <row r="309" spans="2:6">
      <c r="B309" s="30"/>
      <c r="C309" s="31"/>
      <c r="D309" s="32"/>
      <c r="E309" s="33"/>
      <c r="F309" s="33"/>
    </row>
    <row r="310" spans="2:6">
      <c r="B310" s="30"/>
      <c r="C310" s="31"/>
      <c r="D310" s="32"/>
      <c r="E310" s="33"/>
      <c r="F310" s="33"/>
    </row>
    <row r="311" spans="2:6">
      <c r="B311" s="30"/>
      <c r="C311" s="31"/>
      <c r="D311" s="32"/>
      <c r="E311" s="33"/>
      <c r="F311" s="33"/>
    </row>
    <row r="312" spans="2:6">
      <c r="B312" s="30"/>
      <c r="C312" s="31"/>
      <c r="D312" s="32"/>
      <c r="E312" s="33"/>
      <c r="F312" s="33"/>
    </row>
    <row r="313" spans="2:6">
      <c r="B313" s="30"/>
      <c r="C313" s="31"/>
      <c r="D313" s="32"/>
      <c r="E313" s="33"/>
      <c r="F313" s="33"/>
    </row>
    <row r="314" spans="2:6">
      <c r="B314" s="30"/>
      <c r="C314" s="31"/>
      <c r="D314" s="32"/>
      <c r="E314" s="33"/>
      <c r="F314" s="33"/>
    </row>
    <row r="315" spans="2:6">
      <c r="B315" s="30"/>
      <c r="C315" s="31"/>
      <c r="D315" s="32"/>
      <c r="E315" s="33"/>
      <c r="F315" s="33"/>
    </row>
    <row r="316" spans="2:6">
      <c r="B316" s="30"/>
      <c r="C316" s="31"/>
      <c r="D316" s="32"/>
      <c r="E316" s="33"/>
      <c r="F316" s="33"/>
    </row>
    <row r="317" spans="2:6">
      <c r="B317" s="30"/>
      <c r="C317" s="31"/>
      <c r="D317" s="32"/>
      <c r="E317" s="33"/>
      <c r="F317" s="33"/>
    </row>
    <row r="318" spans="2:6">
      <c r="B318" s="30"/>
      <c r="C318" s="31"/>
      <c r="D318" s="32"/>
      <c r="E318" s="33"/>
      <c r="F318" s="33"/>
    </row>
    <row r="319" spans="2:6">
      <c r="B319" s="30"/>
      <c r="C319" s="31"/>
      <c r="D319" s="32"/>
      <c r="E319" s="33"/>
      <c r="F319" s="33"/>
    </row>
    <row r="320" spans="2:6">
      <c r="B320" s="30"/>
      <c r="C320" s="31"/>
      <c r="D320" s="32"/>
      <c r="E320" s="33"/>
      <c r="F320" s="33"/>
    </row>
    <row r="321" spans="2:6">
      <c r="B321" s="30"/>
      <c r="C321" s="31"/>
      <c r="D321" s="32"/>
      <c r="E321" s="33"/>
      <c r="F321" s="33"/>
    </row>
    <row r="322" spans="2:6">
      <c r="B322" s="30"/>
      <c r="C322" s="31"/>
      <c r="D322" s="32"/>
      <c r="E322" s="33"/>
      <c r="F322" s="33"/>
    </row>
    <row r="323" spans="2:6">
      <c r="B323" s="30"/>
      <c r="C323" s="31"/>
      <c r="D323" s="32"/>
      <c r="E323" s="33"/>
      <c r="F323" s="33"/>
    </row>
    <row r="324" spans="2:6">
      <c r="B324" s="30"/>
      <c r="C324" s="31"/>
      <c r="D324" s="32"/>
      <c r="E324" s="33"/>
      <c r="F324" s="33"/>
    </row>
    <row r="325" spans="2:6">
      <c r="B325" s="30"/>
      <c r="C325" s="31"/>
      <c r="D325" s="32"/>
      <c r="E325" s="33"/>
      <c r="F325" s="33"/>
    </row>
    <row r="326" spans="2:6">
      <c r="B326" s="30"/>
      <c r="C326" s="31"/>
      <c r="D326" s="32"/>
      <c r="E326" s="33"/>
      <c r="F326" s="33"/>
    </row>
    <row r="327" spans="2:6">
      <c r="B327" s="30"/>
      <c r="C327" s="31"/>
      <c r="D327" s="32"/>
      <c r="E327" s="33"/>
      <c r="F327" s="33"/>
    </row>
    <row r="328" spans="2:6">
      <c r="B328" s="30"/>
      <c r="C328" s="31"/>
      <c r="D328" s="32"/>
      <c r="E328" s="33"/>
      <c r="F328" s="33"/>
    </row>
    <row r="329" spans="2:6">
      <c r="B329" s="30"/>
      <c r="C329" s="31"/>
      <c r="D329" s="32"/>
      <c r="E329" s="33"/>
      <c r="F329" s="33"/>
    </row>
    <row r="330" spans="2:6">
      <c r="B330" s="30"/>
      <c r="C330" s="31"/>
      <c r="D330" s="32"/>
      <c r="E330" s="33"/>
      <c r="F330" s="33"/>
    </row>
    <row r="331" spans="2:6">
      <c r="B331" s="30"/>
      <c r="C331" s="31"/>
      <c r="D331" s="32"/>
      <c r="E331" s="33"/>
      <c r="F331" s="33"/>
    </row>
    <row r="332" spans="2:6">
      <c r="B332" s="30"/>
      <c r="C332" s="31"/>
      <c r="D332" s="32"/>
      <c r="E332" s="33"/>
      <c r="F332" s="33"/>
    </row>
    <row r="333" spans="2:6">
      <c r="B333" s="30"/>
      <c r="C333" s="31"/>
      <c r="D333" s="32"/>
      <c r="E333" s="33"/>
      <c r="F333" s="33"/>
    </row>
    <row r="334" spans="2:6">
      <c r="B334" s="30"/>
      <c r="C334" s="31"/>
      <c r="D334" s="32"/>
      <c r="E334" s="33"/>
      <c r="F334" s="33"/>
    </row>
    <row r="335" spans="2:6">
      <c r="B335" s="30"/>
      <c r="C335" s="31"/>
      <c r="D335" s="32"/>
      <c r="E335" s="33"/>
      <c r="F335" s="33"/>
    </row>
    <row r="336" spans="2:6">
      <c r="B336" s="30"/>
      <c r="C336" s="31"/>
      <c r="D336" s="32"/>
      <c r="E336" s="33"/>
      <c r="F336" s="33"/>
    </row>
    <row r="337" spans="2:6">
      <c r="B337" s="30"/>
      <c r="C337" s="31"/>
      <c r="D337" s="32"/>
      <c r="E337" s="33"/>
      <c r="F337" s="33"/>
    </row>
    <row r="338" spans="2:6">
      <c r="B338" s="30"/>
      <c r="C338" s="31"/>
      <c r="D338" s="32"/>
      <c r="E338" s="33"/>
      <c r="F338" s="33"/>
    </row>
    <row r="339" spans="2:6">
      <c r="B339" s="30"/>
      <c r="C339" s="31"/>
      <c r="D339" s="32"/>
      <c r="E339" s="33"/>
      <c r="F339" s="33"/>
    </row>
    <row r="340" spans="2:6">
      <c r="B340" s="30"/>
      <c r="C340" s="31"/>
      <c r="D340" s="32"/>
      <c r="E340" s="33"/>
      <c r="F340" s="33"/>
    </row>
    <row r="341" spans="2:6">
      <c r="B341" s="30"/>
      <c r="C341" s="31"/>
      <c r="D341" s="32"/>
      <c r="E341" s="33"/>
      <c r="F341" s="33"/>
    </row>
    <row r="342" spans="2:6">
      <c r="B342" s="30"/>
      <c r="C342" s="31"/>
      <c r="D342" s="32"/>
      <c r="E342" s="33"/>
      <c r="F342" s="33"/>
    </row>
    <row r="343" spans="2:6">
      <c r="B343" s="30"/>
      <c r="C343" s="31"/>
      <c r="D343" s="32"/>
      <c r="E343" s="33"/>
      <c r="F343" s="33"/>
    </row>
    <row r="344" spans="2:6">
      <c r="B344" s="30"/>
      <c r="C344" s="31"/>
      <c r="D344" s="32"/>
      <c r="E344" s="33"/>
      <c r="F344" s="33"/>
    </row>
    <row r="345" spans="2:6">
      <c r="B345" s="30"/>
      <c r="C345" s="31"/>
      <c r="D345" s="32"/>
      <c r="E345" s="33"/>
      <c r="F345" s="33"/>
    </row>
    <row r="346" spans="2:6">
      <c r="B346" s="30"/>
      <c r="C346" s="31"/>
      <c r="D346" s="32"/>
      <c r="E346" s="33"/>
      <c r="F346" s="33"/>
    </row>
    <row r="347" spans="2:6">
      <c r="B347" s="30"/>
      <c r="C347" s="31"/>
      <c r="D347" s="32"/>
      <c r="E347" s="33"/>
      <c r="F347" s="33"/>
    </row>
    <row r="348" spans="2:6">
      <c r="B348" s="30"/>
      <c r="C348" s="31"/>
      <c r="D348" s="32"/>
      <c r="E348" s="33"/>
      <c r="F348" s="33"/>
    </row>
    <row r="349" spans="2:6">
      <c r="B349" s="30"/>
      <c r="C349" s="31"/>
      <c r="D349" s="32"/>
      <c r="E349" s="33"/>
      <c r="F349" s="33"/>
    </row>
    <row r="350" spans="2:6">
      <c r="B350" s="30"/>
      <c r="C350" s="31"/>
      <c r="D350" s="32"/>
      <c r="E350" s="33"/>
      <c r="F350" s="33"/>
    </row>
    <row r="351" spans="2:6">
      <c r="B351" s="30"/>
      <c r="C351" s="31"/>
      <c r="D351" s="32"/>
      <c r="E351" s="33"/>
      <c r="F351" s="33"/>
    </row>
    <row r="352" spans="2:6">
      <c r="B352" s="30"/>
      <c r="C352" s="31"/>
      <c r="D352" s="32"/>
      <c r="E352" s="33"/>
      <c r="F352" s="33"/>
    </row>
    <row r="353" spans="2:6">
      <c r="B353" s="30"/>
      <c r="C353" s="31"/>
      <c r="D353" s="32"/>
      <c r="E353" s="33"/>
      <c r="F353" s="33"/>
    </row>
    <row r="354" spans="2:6">
      <c r="B354" s="30"/>
      <c r="C354" s="31"/>
      <c r="D354" s="32"/>
      <c r="E354" s="33"/>
      <c r="F354" s="33"/>
    </row>
    <row r="355" spans="2:6">
      <c r="B355" s="30"/>
      <c r="C355" s="31"/>
      <c r="D355" s="32"/>
      <c r="E355" s="33"/>
      <c r="F355" s="33"/>
    </row>
    <row r="356" spans="2:6">
      <c r="B356" s="30"/>
      <c r="C356" s="31"/>
      <c r="D356" s="32"/>
      <c r="E356" s="33"/>
      <c r="F356" s="33"/>
    </row>
    <row r="357" spans="2:6">
      <c r="B357" s="30"/>
      <c r="C357" s="31"/>
      <c r="D357" s="32"/>
      <c r="E357" s="33"/>
      <c r="F357" s="33"/>
    </row>
    <row r="358" spans="2:6">
      <c r="B358" s="30"/>
      <c r="C358" s="31"/>
      <c r="D358" s="32"/>
      <c r="E358" s="33"/>
      <c r="F358" s="33"/>
    </row>
    <row r="359" spans="2:6">
      <c r="B359" s="30"/>
      <c r="C359" s="31"/>
      <c r="D359" s="32"/>
      <c r="E359" s="33"/>
      <c r="F359" s="33"/>
    </row>
    <row r="360" spans="2:6">
      <c r="B360" s="30"/>
      <c r="C360" s="31"/>
      <c r="D360" s="32"/>
      <c r="E360" s="33"/>
      <c r="F360" s="33"/>
    </row>
    <row r="361" spans="2:6">
      <c r="B361" s="30"/>
      <c r="C361" s="31"/>
      <c r="D361" s="32"/>
      <c r="E361" s="33"/>
      <c r="F361" s="33"/>
    </row>
    <row r="362" spans="2:6">
      <c r="B362" s="30"/>
      <c r="C362" s="31"/>
      <c r="D362" s="32"/>
      <c r="E362" s="33"/>
      <c r="F362" s="33"/>
    </row>
    <row r="363" spans="2:6">
      <c r="B363" s="30"/>
      <c r="C363" s="31"/>
      <c r="D363" s="32"/>
      <c r="E363" s="33"/>
      <c r="F363" s="33"/>
    </row>
    <row r="364" spans="2:6">
      <c r="B364" s="30"/>
      <c r="C364" s="31"/>
      <c r="D364" s="32"/>
      <c r="E364" s="33"/>
      <c r="F364" s="33"/>
    </row>
    <row r="365" spans="2:6">
      <c r="B365" s="30"/>
      <c r="C365" s="31"/>
      <c r="D365" s="32"/>
      <c r="E365" s="33"/>
      <c r="F365" s="33"/>
    </row>
    <row r="366" spans="2:6">
      <c r="B366" s="30"/>
      <c r="C366" s="31"/>
      <c r="D366" s="32"/>
      <c r="E366" s="33"/>
      <c r="F366" s="33"/>
    </row>
    <row r="367" spans="2:6">
      <c r="B367" s="30"/>
      <c r="C367" s="31"/>
      <c r="D367" s="32"/>
      <c r="E367" s="33"/>
      <c r="F367" s="33"/>
    </row>
    <row r="368" spans="2:6">
      <c r="B368" s="30"/>
      <c r="C368" s="31"/>
      <c r="D368" s="32"/>
      <c r="E368" s="33"/>
      <c r="F368" s="33"/>
    </row>
    <row r="369" spans="2:6">
      <c r="B369" s="30"/>
      <c r="C369" s="31"/>
      <c r="D369" s="32"/>
      <c r="E369" s="33"/>
      <c r="F369" s="33"/>
    </row>
    <row r="370" spans="2:6">
      <c r="B370" s="30"/>
      <c r="C370" s="31"/>
      <c r="D370" s="32"/>
      <c r="E370" s="33"/>
      <c r="F370" s="33"/>
    </row>
    <row r="371" spans="2:6">
      <c r="B371" s="30"/>
      <c r="C371" s="31"/>
      <c r="D371" s="32"/>
      <c r="E371" s="33"/>
      <c r="F371" s="33"/>
    </row>
    <row r="372" spans="2:6">
      <c r="B372" s="30"/>
      <c r="C372" s="31"/>
      <c r="D372" s="32"/>
      <c r="E372" s="33"/>
      <c r="F372" s="33"/>
    </row>
    <row r="373" spans="2:6">
      <c r="B373" s="30"/>
      <c r="C373" s="31"/>
      <c r="D373" s="32"/>
      <c r="E373" s="33"/>
      <c r="F373" s="33"/>
    </row>
    <row r="374" spans="2:6">
      <c r="B374" s="30"/>
      <c r="C374" s="31"/>
      <c r="D374" s="32"/>
      <c r="E374" s="33"/>
      <c r="F374" s="33"/>
    </row>
    <row r="375" spans="2:6">
      <c r="B375" s="30"/>
      <c r="C375" s="31"/>
      <c r="D375" s="32"/>
      <c r="E375" s="33"/>
      <c r="F375" s="33"/>
    </row>
    <row r="376" spans="2:6">
      <c r="B376" s="30"/>
      <c r="C376" s="31"/>
      <c r="D376" s="32"/>
      <c r="E376" s="33"/>
      <c r="F376" s="33"/>
    </row>
    <row r="377" spans="2:6">
      <c r="B377" s="30"/>
      <c r="C377" s="31"/>
      <c r="D377" s="32"/>
      <c r="E377" s="33"/>
      <c r="F377" s="33"/>
    </row>
    <row r="378" spans="2:6">
      <c r="B378" s="30"/>
      <c r="C378" s="31"/>
      <c r="D378" s="32"/>
      <c r="E378" s="33"/>
      <c r="F378" s="33"/>
    </row>
    <row r="379" spans="2:6">
      <c r="B379" s="30"/>
      <c r="C379" s="31"/>
      <c r="D379" s="32"/>
      <c r="E379" s="33"/>
      <c r="F379" s="33"/>
    </row>
    <row r="380" spans="2:6">
      <c r="B380" s="30"/>
      <c r="C380" s="31"/>
      <c r="D380" s="32"/>
      <c r="E380" s="33"/>
      <c r="F380" s="33"/>
    </row>
    <row r="381" spans="2:6">
      <c r="B381" s="30"/>
      <c r="C381" s="31"/>
      <c r="D381" s="32"/>
      <c r="E381" s="33"/>
      <c r="F381" s="33"/>
    </row>
    <row r="382" spans="2:6">
      <c r="B382" s="30"/>
      <c r="C382" s="31"/>
      <c r="D382" s="32"/>
      <c r="E382" s="33"/>
      <c r="F382" s="33"/>
    </row>
    <row r="383" spans="2:6">
      <c r="B383" s="30"/>
      <c r="C383" s="31"/>
      <c r="D383" s="32"/>
      <c r="E383" s="33"/>
      <c r="F383" s="33"/>
    </row>
    <row r="384" spans="2:6">
      <c r="B384" s="30"/>
      <c r="C384" s="31"/>
      <c r="D384" s="32"/>
      <c r="E384" s="33"/>
      <c r="F384" s="33"/>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9" priority="5">
      <formula>LEN(TRIM(C8))&gt;0</formula>
    </cfRule>
  </conditionalFormatting>
  <conditionalFormatting sqref="F266:F2627">
    <cfRule type="notContainsBlanks" dxfId="8" priority="4">
      <formula>LEN(TRIM(F266))&gt;0</formula>
    </cfRule>
  </conditionalFormatting>
  <conditionalFormatting sqref="B8">
    <cfRule type="notContainsBlanks" dxfId="7" priority="3">
      <formula>LEN(TRIM(B8))&gt;0</formula>
    </cfRule>
  </conditionalFormatting>
  <conditionalFormatting sqref="B9:B2627">
    <cfRule type="notContainsBlanks" dxfId="6" priority="2">
      <formula>LEN(TRIM(B9))&gt;0</formula>
    </cfRule>
  </conditionalFormatting>
  <conditionalFormatting sqref="C10:D2627">
    <cfRule type="notContainsBlanks" dxfId="5"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3263F022-1A5A-43F8-85EC-7057B45904C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4C18E-B7B2-4951-AC18-892E645C20DD}">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18.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52">
        <f>+Wochenübersicht!B12</f>
        <v>45219</v>
      </c>
      <c r="C4" s="52"/>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23984</v>
      </c>
      <c r="D7" s="28">
        <f>+SUMPRODUCT(C8:C20000,D8:D20000)/C7</f>
        <v>18.787815210140103</v>
      </c>
      <c r="E7" s="8" t="s">
        <v>0</v>
      </c>
      <c r="F7" s="8"/>
      <c r="H7" s="29"/>
    </row>
    <row r="8" spans="1:8">
      <c r="B8" s="30">
        <v>45219.29180107639</v>
      </c>
      <c r="C8" s="31">
        <v>130</v>
      </c>
      <c r="D8" s="32">
        <v>18.600000000000001</v>
      </c>
      <c r="E8" s="33" t="s">
        <v>0</v>
      </c>
      <c r="F8" s="33" t="s">
        <v>15</v>
      </c>
    </row>
    <row r="9" spans="1:8">
      <c r="B9" s="30">
        <v>45219.291814085649</v>
      </c>
      <c r="C9" s="31">
        <v>65</v>
      </c>
      <c r="D9" s="32">
        <v>18.54</v>
      </c>
      <c r="E9" s="33" t="s">
        <v>0</v>
      </c>
      <c r="F9" s="33" t="s">
        <v>18</v>
      </c>
    </row>
    <row r="10" spans="1:8">
      <c r="B10" s="30">
        <v>45219.294410104172</v>
      </c>
      <c r="C10" s="31">
        <v>65</v>
      </c>
      <c r="D10" s="32">
        <v>18.5</v>
      </c>
      <c r="E10" s="33" t="s">
        <v>0</v>
      </c>
      <c r="F10" s="33" t="s">
        <v>15</v>
      </c>
    </row>
    <row r="11" spans="1:8">
      <c r="B11" s="30">
        <v>45219.294410104172</v>
      </c>
      <c r="C11" s="31">
        <v>65</v>
      </c>
      <c r="D11" s="32">
        <v>18.5</v>
      </c>
      <c r="E11" s="33" t="s">
        <v>0</v>
      </c>
      <c r="F11" s="33" t="s">
        <v>15</v>
      </c>
    </row>
    <row r="12" spans="1:8">
      <c r="B12" s="30">
        <v>45219.294410150462</v>
      </c>
      <c r="C12" s="31">
        <v>65</v>
      </c>
      <c r="D12" s="32">
        <v>18.5</v>
      </c>
      <c r="E12" s="33" t="s">
        <v>0</v>
      </c>
      <c r="F12" s="33" t="s">
        <v>15</v>
      </c>
    </row>
    <row r="13" spans="1:8">
      <c r="B13" s="30">
        <v>45219.294410150462</v>
      </c>
      <c r="C13" s="31">
        <v>30</v>
      </c>
      <c r="D13" s="32">
        <v>18.5</v>
      </c>
      <c r="E13" s="33" t="s">
        <v>0</v>
      </c>
      <c r="F13" s="33" t="s">
        <v>15</v>
      </c>
    </row>
    <row r="14" spans="1:8">
      <c r="B14" s="30">
        <v>45219.29441018519</v>
      </c>
      <c r="C14" s="31">
        <v>35</v>
      </c>
      <c r="D14" s="32">
        <v>18.5</v>
      </c>
      <c r="E14" s="33" t="s">
        <v>0</v>
      </c>
      <c r="F14" s="33" t="s">
        <v>15</v>
      </c>
    </row>
    <row r="15" spans="1:8">
      <c r="B15" s="30">
        <v>45219.296787928244</v>
      </c>
      <c r="C15" s="31">
        <v>55</v>
      </c>
      <c r="D15" s="32">
        <v>18.45</v>
      </c>
      <c r="E15" s="33" t="s">
        <v>0</v>
      </c>
      <c r="F15" s="33" t="s">
        <v>16</v>
      </c>
    </row>
    <row r="16" spans="1:8">
      <c r="B16" s="30">
        <v>45219.297138969909</v>
      </c>
      <c r="C16" s="31">
        <v>53</v>
      </c>
      <c r="D16" s="32">
        <v>18.45</v>
      </c>
      <c r="E16" s="33" t="s">
        <v>0</v>
      </c>
      <c r="F16" s="33" t="s">
        <v>16</v>
      </c>
    </row>
    <row r="17" spans="2:6">
      <c r="B17" s="30">
        <v>45219.297138969909</v>
      </c>
      <c r="C17" s="31">
        <v>75</v>
      </c>
      <c r="D17" s="32">
        <v>18.45</v>
      </c>
      <c r="E17" s="33" t="s">
        <v>0</v>
      </c>
      <c r="F17" s="33" t="s">
        <v>16</v>
      </c>
    </row>
    <row r="18" spans="2:6">
      <c r="B18" s="30">
        <v>45219.29945899306</v>
      </c>
      <c r="C18" s="31">
        <v>65</v>
      </c>
      <c r="D18" s="32">
        <v>18.579999999999998</v>
      </c>
      <c r="E18" s="33" t="s">
        <v>0</v>
      </c>
      <c r="F18" s="33" t="s">
        <v>15</v>
      </c>
    </row>
    <row r="19" spans="2:6">
      <c r="B19" s="30">
        <v>45219.300143020839</v>
      </c>
      <c r="C19" s="31">
        <v>65</v>
      </c>
      <c r="D19" s="32">
        <v>18.579999999999998</v>
      </c>
      <c r="E19" s="33" t="s">
        <v>0</v>
      </c>
      <c r="F19" s="33" t="s">
        <v>15</v>
      </c>
    </row>
    <row r="20" spans="2:6">
      <c r="B20" s="30">
        <v>45219.300708564821</v>
      </c>
      <c r="C20" s="31">
        <v>65</v>
      </c>
      <c r="D20" s="32">
        <v>18.579999999999998</v>
      </c>
      <c r="E20" s="33" t="s">
        <v>0</v>
      </c>
      <c r="F20" s="33" t="s">
        <v>15</v>
      </c>
    </row>
    <row r="21" spans="2:6">
      <c r="B21" s="30">
        <v>45219.301215428241</v>
      </c>
      <c r="C21" s="31">
        <v>65</v>
      </c>
      <c r="D21" s="32">
        <v>18.579999999999998</v>
      </c>
      <c r="E21" s="33" t="s">
        <v>0</v>
      </c>
      <c r="F21" s="33" t="s">
        <v>15</v>
      </c>
    </row>
    <row r="22" spans="2:6">
      <c r="B22" s="30">
        <v>45219.301682523153</v>
      </c>
      <c r="C22" s="31">
        <v>65</v>
      </c>
      <c r="D22" s="32">
        <v>18.57</v>
      </c>
      <c r="E22" s="33" t="s">
        <v>0</v>
      </c>
      <c r="F22" s="33" t="s">
        <v>15</v>
      </c>
    </row>
    <row r="23" spans="2:6">
      <c r="B23" s="30">
        <v>45219.302092592596</v>
      </c>
      <c r="C23" s="31">
        <v>50</v>
      </c>
      <c r="D23" s="32">
        <v>18.53</v>
      </c>
      <c r="E23" s="33" t="s">
        <v>0</v>
      </c>
      <c r="F23" s="33" t="s">
        <v>17</v>
      </c>
    </row>
    <row r="24" spans="2:6">
      <c r="B24" s="30">
        <v>45219.302092627317</v>
      </c>
      <c r="C24" s="31">
        <v>21</v>
      </c>
      <c r="D24" s="32">
        <v>18.53</v>
      </c>
      <c r="E24" s="33" t="s">
        <v>0</v>
      </c>
      <c r="F24" s="33" t="s">
        <v>17</v>
      </c>
    </row>
    <row r="25" spans="2:6">
      <c r="B25" s="30">
        <v>45219.302092708334</v>
      </c>
      <c r="C25" s="31">
        <v>50</v>
      </c>
      <c r="D25" s="32">
        <v>18.52</v>
      </c>
      <c r="E25" s="33" t="s">
        <v>0</v>
      </c>
      <c r="F25" s="33" t="s">
        <v>15</v>
      </c>
    </row>
    <row r="26" spans="2:6">
      <c r="B26" s="30">
        <v>45219.302092789352</v>
      </c>
      <c r="C26" s="31">
        <v>29</v>
      </c>
      <c r="D26" s="32">
        <v>18.52</v>
      </c>
      <c r="E26" s="33" t="s">
        <v>0</v>
      </c>
      <c r="F26" s="33" t="s">
        <v>15</v>
      </c>
    </row>
    <row r="27" spans="2:6">
      <c r="B27" s="30">
        <v>45219.302092824073</v>
      </c>
      <c r="C27" s="31">
        <v>50</v>
      </c>
      <c r="D27" s="32">
        <v>18.52</v>
      </c>
      <c r="E27" s="33" t="s">
        <v>0</v>
      </c>
      <c r="F27" s="33" t="s">
        <v>15</v>
      </c>
    </row>
    <row r="28" spans="2:6">
      <c r="B28" s="30">
        <v>45219.302092858801</v>
      </c>
      <c r="C28" s="31">
        <v>100</v>
      </c>
      <c r="D28" s="32">
        <v>18.52</v>
      </c>
      <c r="E28" s="33" t="s">
        <v>0</v>
      </c>
      <c r="F28" s="33" t="s">
        <v>15</v>
      </c>
    </row>
    <row r="29" spans="2:6">
      <c r="B29" s="30">
        <v>45219.302092905098</v>
      </c>
      <c r="C29" s="31">
        <v>200</v>
      </c>
      <c r="D29" s="32">
        <v>18.52</v>
      </c>
      <c r="E29" s="33" t="s">
        <v>0</v>
      </c>
      <c r="F29" s="33" t="s">
        <v>15</v>
      </c>
    </row>
    <row r="30" spans="2:6">
      <c r="B30" s="30">
        <v>45219.302092939819</v>
      </c>
      <c r="C30" s="31">
        <v>91</v>
      </c>
      <c r="D30" s="32">
        <v>18.52</v>
      </c>
      <c r="E30" s="33" t="s">
        <v>0</v>
      </c>
      <c r="F30" s="33" t="s">
        <v>15</v>
      </c>
    </row>
    <row r="31" spans="2:6">
      <c r="B31" s="30">
        <v>45219.302246643521</v>
      </c>
      <c r="C31" s="31">
        <v>49</v>
      </c>
      <c r="D31" s="32">
        <v>18.510000000000002</v>
      </c>
      <c r="E31" s="33" t="s">
        <v>0</v>
      </c>
      <c r="F31" s="33" t="s">
        <v>15</v>
      </c>
    </row>
    <row r="32" spans="2:6">
      <c r="B32" s="30">
        <v>45219.311556215282</v>
      </c>
      <c r="C32" s="31">
        <v>289</v>
      </c>
      <c r="D32" s="32">
        <v>18.670000000000002</v>
      </c>
      <c r="E32" s="33" t="s">
        <v>0</v>
      </c>
      <c r="F32" s="33" t="s">
        <v>15</v>
      </c>
    </row>
    <row r="33" spans="2:6">
      <c r="B33" s="30">
        <v>45219.316593402778</v>
      </c>
      <c r="C33" s="31">
        <v>50</v>
      </c>
      <c r="D33" s="32">
        <v>18.600000000000001</v>
      </c>
      <c r="E33" s="33" t="s">
        <v>0</v>
      </c>
      <c r="F33" s="33" t="s">
        <v>16</v>
      </c>
    </row>
    <row r="34" spans="2:6">
      <c r="B34" s="30">
        <v>45219.316593483796</v>
      </c>
      <c r="C34" s="31">
        <v>102</v>
      </c>
      <c r="D34" s="32">
        <v>18.600000000000001</v>
      </c>
      <c r="E34" s="33" t="s">
        <v>0</v>
      </c>
      <c r="F34" s="33" t="s">
        <v>15</v>
      </c>
    </row>
    <row r="35" spans="2:6">
      <c r="B35" s="30">
        <v>45219.316593518524</v>
      </c>
      <c r="C35" s="31">
        <v>353</v>
      </c>
      <c r="D35" s="32">
        <v>18.600000000000001</v>
      </c>
      <c r="E35" s="33" t="s">
        <v>0</v>
      </c>
      <c r="F35" s="33" t="s">
        <v>15</v>
      </c>
    </row>
    <row r="36" spans="2:6">
      <c r="B36" s="30">
        <v>45219.316593553245</v>
      </c>
      <c r="C36" s="31">
        <v>65</v>
      </c>
      <c r="D36" s="32">
        <v>18.579999999999998</v>
      </c>
      <c r="E36" s="33" t="s">
        <v>0</v>
      </c>
      <c r="F36" s="33" t="s">
        <v>15</v>
      </c>
    </row>
    <row r="37" spans="2:6">
      <c r="B37" s="30">
        <v>45219.316593634263</v>
      </c>
      <c r="C37" s="31">
        <v>59</v>
      </c>
      <c r="D37" s="32">
        <v>18.600000000000001</v>
      </c>
      <c r="E37" s="33" t="s">
        <v>0</v>
      </c>
      <c r="F37" s="33" t="s">
        <v>17</v>
      </c>
    </row>
    <row r="38" spans="2:6">
      <c r="B38" s="30">
        <v>45219.316593668984</v>
      </c>
      <c r="C38" s="31">
        <v>25</v>
      </c>
      <c r="D38" s="32">
        <v>18.600000000000001</v>
      </c>
      <c r="E38" s="33" t="s">
        <v>0</v>
      </c>
      <c r="F38" s="33" t="s">
        <v>16</v>
      </c>
    </row>
    <row r="39" spans="2:6">
      <c r="B39" s="30">
        <v>45219.320512928243</v>
      </c>
      <c r="C39" s="31">
        <v>37</v>
      </c>
      <c r="D39" s="32">
        <v>18.61</v>
      </c>
      <c r="E39" s="33" t="s">
        <v>0</v>
      </c>
      <c r="F39" s="33" t="s">
        <v>16</v>
      </c>
    </row>
    <row r="40" spans="2:6">
      <c r="B40" s="30">
        <v>45219.320512962964</v>
      </c>
      <c r="C40" s="31">
        <v>43</v>
      </c>
      <c r="D40" s="32">
        <v>18.61</v>
      </c>
      <c r="E40" s="33" t="s">
        <v>0</v>
      </c>
      <c r="F40" s="33" t="s">
        <v>16</v>
      </c>
    </row>
    <row r="41" spans="2:6">
      <c r="B41" s="30">
        <v>45219.320512962964</v>
      </c>
      <c r="C41" s="31">
        <v>50</v>
      </c>
      <c r="D41" s="32">
        <v>18.61</v>
      </c>
      <c r="E41" s="33" t="s">
        <v>0</v>
      </c>
      <c r="F41" s="33" t="s">
        <v>16</v>
      </c>
    </row>
    <row r="42" spans="2:6">
      <c r="B42" s="30">
        <v>45219.320512997685</v>
      </c>
      <c r="C42" s="31">
        <v>65</v>
      </c>
      <c r="D42" s="32">
        <v>18.59</v>
      </c>
      <c r="E42" s="33" t="s">
        <v>0</v>
      </c>
      <c r="F42" s="33" t="s">
        <v>15</v>
      </c>
    </row>
    <row r="43" spans="2:6">
      <c r="B43" s="30">
        <v>45219.320513043982</v>
      </c>
      <c r="C43" s="31">
        <v>52</v>
      </c>
      <c r="D43" s="32">
        <v>18.59</v>
      </c>
      <c r="E43" s="33" t="s">
        <v>0</v>
      </c>
      <c r="F43" s="33" t="s">
        <v>15</v>
      </c>
    </row>
    <row r="44" spans="2:6">
      <c r="B44" s="30">
        <v>45219.320513078703</v>
      </c>
      <c r="C44" s="31">
        <v>260</v>
      </c>
      <c r="D44" s="32">
        <v>18.59</v>
      </c>
      <c r="E44" s="33" t="s">
        <v>0</v>
      </c>
      <c r="F44" s="33" t="s">
        <v>15</v>
      </c>
    </row>
    <row r="45" spans="2:6">
      <c r="B45" s="30">
        <v>45219.320513078703</v>
      </c>
      <c r="C45" s="31">
        <v>12</v>
      </c>
      <c r="D45" s="32">
        <v>18.59</v>
      </c>
      <c r="E45" s="33" t="s">
        <v>0</v>
      </c>
      <c r="F45" s="33" t="s">
        <v>15</v>
      </c>
    </row>
    <row r="46" spans="2:6">
      <c r="B46" s="30">
        <v>45219.341659872691</v>
      </c>
      <c r="C46" s="31">
        <v>10</v>
      </c>
      <c r="D46" s="32">
        <v>18.64</v>
      </c>
      <c r="E46" s="33" t="s">
        <v>0</v>
      </c>
      <c r="F46" s="33" t="s">
        <v>16</v>
      </c>
    </row>
    <row r="47" spans="2:6">
      <c r="B47" s="30">
        <v>45219.370004247685</v>
      </c>
      <c r="C47" s="31">
        <v>65</v>
      </c>
      <c r="D47" s="32">
        <v>18.66</v>
      </c>
      <c r="E47" s="33" t="s">
        <v>0</v>
      </c>
      <c r="F47" s="33" t="s">
        <v>18</v>
      </c>
    </row>
    <row r="48" spans="2:6">
      <c r="B48" s="30">
        <v>45219.370004282413</v>
      </c>
      <c r="C48" s="31">
        <v>130</v>
      </c>
      <c r="D48" s="32">
        <v>18.649999999999999</v>
      </c>
      <c r="E48" s="33" t="s">
        <v>0</v>
      </c>
      <c r="F48" s="33" t="s">
        <v>16</v>
      </c>
    </row>
    <row r="49" spans="2:6">
      <c r="B49" s="30">
        <v>45219.370004363431</v>
      </c>
      <c r="C49" s="31">
        <v>47</v>
      </c>
      <c r="D49" s="32">
        <v>18.649999999999999</v>
      </c>
      <c r="E49" s="33" t="s">
        <v>0</v>
      </c>
      <c r="F49" s="33" t="s">
        <v>17</v>
      </c>
    </row>
    <row r="50" spans="2:6">
      <c r="B50" s="30">
        <v>45219.370004398152</v>
      </c>
      <c r="C50" s="31">
        <v>18</v>
      </c>
      <c r="D50" s="32">
        <v>18.649999999999999</v>
      </c>
      <c r="E50" s="33" t="s">
        <v>0</v>
      </c>
      <c r="F50" s="33" t="s">
        <v>17</v>
      </c>
    </row>
    <row r="51" spans="2:6">
      <c r="B51" s="30">
        <v>45219.370004432873</v>
      </c>
      <c r="C51" s="31">
        <v>49</v>
      </c>
      <c r="D51" s="32">
        <v>18.66</v>
      </c>
      <c r="E51" s="33" t="s">
        <v>0</v>
      </c>
      <c r="F51" s="33" t="s">
        <v>15</v>
      </c>
    </row>
    <row r="52" spans="2:6">
      <c r="B52" s="30">
        <v>45219.370004432873</v>
      </c>
      <c r="C52" s="31">
        <v>50</v>
      </c>
      <c r="D52" s="32">
        <v>18.66</v>
      </c>
      <c r="E52" s="33" t="s">
        <v>0</v>
      </c>
      <c r="F52" s="33" t="s">
        <v>15</v>
      </c>
    </row>
    <row r="53" spans="2:6">
      <c r="B53" s="30">
        <v>45219.370004479169</v>
      </c>
      <c r="C53" s="31">
        <v>291</v>
      </c>
      <c r="D53" s="32">
        <v>18.66</v>
      </c>
      <c r="E53" s="33" t="s">
        <v>0</v>
      </c>
      <c r="F53" s="33" t="s">
        <v>15</v>
      </c>
    </row>
    <row r="54" spans="2:6">
      <c r="B54" s="30">
        <v>45219.370046643518</v>
      </c>
      <c r="C54" s="31">
        <v>23</v>
      </c>
      <c r="D54" s="32">
        <v>18.600000000000001</v>
      </c>
      <c r="E54" s="33" t="s">
        <v>0</v>
      </c>
      <c r="F54" s="33" t="s">
        <v>15</v>
      </c>
    </row>
    <row r="55" spans="2:6">
      <c r="B55" s="30">
        <v>45219.370046678247</v>
      </c>
      <c r="C55" s="31">
        <v>207</v>
      </c>
      <c r="D55" s="32">
        <v>18.62</v>
      </c>
      <c r="E55" s="33" t="s">
        <v>0</v>
      </c>
      <c r="F55" s="33" t="s">
        <v>15</v>
      </c>
    </row>
    <row r="56" spans="2:6">
      <c r="B56" s="30">
        <v>45219.370247453706</v>
      </c>
      <c r="C56" s="31">
        <v>539</v>
      </c>
      <c r="D56" s="32">
        <v>18.62</v>
      </c>
      <c r="E56" s="33" t="s">
        <v>0</v>
      </c>
      <c r="F56" s="33" t="s">
        <v>15</v>
      </c>
    </row>
    <row r="57" spans="2:6">
      <c r="B57" s="30">
        <v>45219.377407060187</v>
      </c>
      <c r="C57" s="31">
        <v>204</v>
      </c>
      <c r="D57" s="32">
        <v>18.66</v>
      </c>
      <c r="E57" s="33" t="s">
        <v>0</v>
      </c>
      <c r="F57" s="33" t="s">
        <v>15</v>
      </c>
    </row>
    <row r="58" spans="2:6">
      <c r="B58" s="30">
        <v>45219.38425714121</v>
      </c>
      <c r="C58" s="31">
        <v>130</v>
      </c>
      <c r="D58" s="32">
        <v>18.61</v>
      </c>
      <c r="E58" s="33" t="s">
        <v>0</v>
      </c>
      <c r="F58" s="33" t="s">
        <v>16</v>
      </c>
    </row>
    <row r="59" spans="2:6">
      <c r="B59" s="30">
        <v>45219.384257175931</v>
      </c>
      <c r="C59" s="31">
        <v>900</v>
      </c>
      <c r="D59" s="32">
        <v>18.61</v>
      </c>
      <c r="E59" s="33" t="s">
        <v>0</v>
      </c>
      <c r="F59" s="33" t="s">
        <v>15</v>
      </c>
    </row>
    <row r="60" spans="2:6">
      <c r="B60" s="30">
        <v>45219.392048807873</v>
      </c>
      <c r="C60" s="31">
        <v>29</v>
      </c>
      <c r="D60" s="32">
        <v>18.66</v>
      </c>
      <c r="E60" s="33" t="s">
        <v>0</v>
      </c>
      <c r="F60" s="33" t="s">
        <v>18</v>
      </c>
    </row>
    <row r="61" spans="2:6">
      <c r="B61" s="30">
        <v>45219.39522225695</v>
      </c>
      <c r="C61" s="31">
        <v>126</v>
      </c>
      <c r="D61" s="32">
        <v>18.61</v>
      </c>
      <c r="E61" s="33" t="s">
        <v>0</v>
      </c>
      <c r="F61" s="33" t="s">
        <v>16</v>
      </c>
    </row>
    <row r="62" spans="2:6">
      <c r="B62" s="30">
        <v>45219.395222303247</v>
      </c>
      <c r="C62" s="31">
        <v>33</v>
      </c>
      <c r="D62" s="32">
        <v>18.61</v>
      </c>
      <c r="E62" s="33" t="s">
        <v>0</v>
      </c>
      <c r="F62" s="33" t="s">
        <v>16</v>
      </c>
    </row>
    <row r="63" spans="2:6">
      <c r="B63" s="30">
        <v>45219.395222303247</v>
      </c>
      <c r="C63" s="31">
        <v>36</v>
      </c>
      <c r="D63" s="32">
        <v>18.61</v>
      </c>
      <c r="E63" s="33" t="s">
        <v>0</v>
      </c>
      <c r="F63" s="33" t="s">
        <v>16</v>
      </c>
    </row>
    <row r="64" spans="2:6">
      <c r="B64" s="30">
        <v>45219.395222337967</v>
      </c>
      <c r="C64" s="31">
        <v>58</v>
      </c>
      <c r="D64" s="32">
        <v>18.61</v>
      </c>
      <c r="E64" s="33" t="s">
        <v>0</v>
      </c>
      <c r="F64" s="33" t="s">
        <v>18</v>
      </c>
    </row>
    <row r="65" spans="2:6">
      <c r="B65" s="30">
        <v>45219.395222372688</v>
      </c>
      <c r="C65" s="31">
        <v>65</v>
      </c>
      <c r="D65" s="32">
        <v>18.61</v>
      </c>
      <c r="E65" s="33" t="s">
        <v>0</v>
      </c>
      <c r="F65" s="33" t="s">
        <v>15</v>
      </c>
    </row>
    <row r="66" spans="2:6">
      <c r="B66" s="30">
        <v>45219.395222453706</v>
      </c>
      <c r="C66" s="31">
        <v>260</v>
      </c>
      <c r="D66" s="32">
        <v>18.61</v>
      </c>
      <c r="E66" s="33" t="s">
        <v>0</v>
      </c>
      <c r="F66" s="33" t="s">
        <v>15</v>
      </c>
    </row>
    <row r="67" spans="2:6">
      <c r="B67" s="30">
        <v>45219.395222488427</v>
      </c>
      <c r="C67" s="31">
        <v>65</v>
      </c>
      <c r="D67" s="32">
        <v>18.61</v>
      </c>
      <c r="E67" s="33" t="s">
        <v>0</v>
      </c>
      <c r="F67" s="33" t="s">
        <v>15</v>
      </c>
    </row>
    <row r="68" spans="2:6">
      <c r="B68" s="30">
        <v>45219.395222534724</v>
      </c>
      <c r="C68" s="31">
        <v>33</v>
      </c>
      <c r="D68" s="32">
        <v>18.61</v>
      </c>
      <c r="E68" s="33" t="s">
        <v>0</v>
      </c>
      <c r="F68" s="33" t="s">
        <v>15</v>
      </c>
    </row>
    <row r="69" spans="2:6">
      <c r="B69" s="30">
        <v>45219.405241006949</v>
      </c>
      <c r="C69" s="31">
        <v>6</v>
      </c>
      <c r="D69" s="32">
        <v>18.63</v>
      </c>
      <c r="E69" s="33" t="s">
        <v>0</v>
      </c>
      <c r="F69" s="33" t="s">
        <v>16</v>
      </c>
    </row>
    <row r="70" spans="2:6">
      <c r="B70" s="30">
        <v>45219.408749849543</v>
      </c>
      <c r="C70" s="31">
        <v>19</v>
      </c>
      <c r="D70" s="32">
        <v>18.61</v>
      </c>
      <c r="E70" s="33" t="s">
        <v>0</v>
      </c>
      <c r="F70" s="33" t="s">
        <v>17</v>
      </c>
    </row>
    <row r="71" spans="2:6">
      <c r="B71" s="30">
        <v>45219.408749849543</v>
      </c>
      <c r="C71" s="31">
        <v>46</v>
      </c>
      <c r="D71" s="32">
        <v>18.61</v>
      </c>
      <c r="E71" s="33" t="s">
        <v>0</v>
      </c>
      <c r="F71" s="33" t="s">
        <v>17</v>
      </c>
    </row>
    <row r="72" spans="2:6">
      <c r="B72" s="30">
        <v>45219.411597534723</v>
      </c>
      <c r="C72" s="31">
        <v>159</v>
      </c>
      <c r="D72" s="32">
        <v>18.66</v>
      </c>
      <c r="E72" s="33" t="s">
        <v>0</v>
      </c>
      <c r="F72" s="33" t="s">
        <v>15</v>
      </c>
    </row>
    <row r="73" spans="2:6">
      <c r="B73" s="30">
        <v>45219.417916979168</v>
      </c>
      <c r="C73" s="31">
        <v>5</v>
      </c>
      <c r="D73" s="32">
        <v>18.66</v>
      </c>
      <c r="E73" s="33" t="s">
        <v>0</v>
      </c>
      <c r="F73" s="33" t="s">
        <v>15</v>
      </c>
    </row>
    <row r="74" spans="2:6">
      <c r="B74" s="30">
        <v>45219.418910879634</v>
      </c>
      <c r="C74" s="31">
        <v>2</v>
      </c>
      <c r="D74" s="32">
        <v>18.68</v>
      </c>
      <c r="E74" s="33" t="s">
        <v>0</v>
      </c>
      <c r="F74" s="33" t="s">
        <v>16</v>
      </c>
    </row>
    <row r="75" spans="2:6">
      <c r="B75" s="30">
        <v>45219.418910914355</v>
      </c>
      <c r="C75" s="31">
        <v>14</v>
      </c>
      <c r="D75" s="32">
        <v>18.68</v>
      </c>
      <c r="E75" s="33" t="s">
        <v>0</v>
      </c>
      <c r="F75" s="33" t="s">
        <v>16</v>
      </c>
    </row>
    <row r="76" spans="2:6">
      <c r="B76" s="30">
        <v>45219.419012812505</v>
      </c>
      <c r="C76" s="31">
        <v>7</v>
      </c>
      <c r="D76" s="32">
        <v>18.68</v>
      </c>
      <c r="E76" s="33" t="s">
        <v>0</v>
      </c>
      <c r="F76" s="33" t="s">
        <v>15</v>
      </c>
    </row>
    <row r="77" spans="2:6">
      <c r="B77" s="30">
        <v>45219.424894988428</v>
      </c>
      <c r="C77" s="31">
        <v>4</v>
      </c>
      <c r="D77" s="32">
        <v>18.66</v>
      </c>
      <c r="E77" s="33" t="s">
        <v>0</v>
      </c>
      <c r="F77" s="33" t="s">
        <v>16</v>
      </c>
    </row>
    <row r="78" spans="2:6">
      <c r="B78" s="30">
        <v>45219.433275150463</v>
      </c>
      <c r="C78" s="31">
        <v>60</v>
      </c>
      <c r="D78" s="32">
        <v>18.670000000000002</v>
      </c>
      <c r="E78" s="33" t="s">
        <v>0</v>
      </c>
      <c r="F78" s="33" t="s">
        <v>15</v>
      </c>
    </row>
    <row r="79" spans="2:6">
      <c r="B79" s="30">
        <v>45219.433445451388</v>
      </c>
      <c r="C79" s="31">
        <v>57</v>
      </c>
      <c r="D79" s="32">
        <v>18.64</v>
      </c>
      <c r="E79" s="33" t="s">
        <v>0</v>
      </c>
      <c r="F79" s="33" t="s">
        <v>18</v>
      </c>
    </row>
    <row r="80" spans="2:6">
      <c r="B80" s="30">
        <v>45219.433445451388</v>
      </c>
      <c r="C80" s="31">
        <v>51</v>
      </c>
      <c r="D80" s="32">
        <v>18.64</v>
      </c>
      <c r="E80" s="33" t="s">
        <v>0</v>
      </c>
      <c r="F80" s="33" t="s">
        <v>18</v>
      </c>
    </row>
    <row r="81" spans="2:6">
      <c r="B81" s="30">
        <v>45219.436417789351</v>
      </c>
      <c r="C81" s="31">
        <v>65</v>
      </c>
      <c r="D81" s="32">
        <v>18.63</v>
      </c>
      <c r="E81" s="33" t="s">
        <v>0</v>
      </c>
      <c r="F81" s="33" t="s">
        <v>17</v>
      </c>
    </row>
    <row r="82" spans="2:6">
      <c r="B82" s="30">
        <v>45219.4364178588</v>
      </c>
      <c r="C82" s="31">
        <v>220</v>
      </c>
      <c r="D82" s="32">
        <v>18.63</v>
      </c>
      <c r="E82" s="33" t="s">
        <v>0</v>
      </c>
      <c r="F82" s="33" t="s">
        <v>15</v>
      </c>
    </row>
    <row r="83" spans="2:6">
      <c r="B83" s="30">
        <v>45219.4364178588</v>
      </c>
      <c r="C83" s="31">
        <v>137</v>
      </c>
      <c r="D83" s="32">
        <v>18.63</v>
      </c>
      <c r="E83" s="33" t="s">
        <v>0</v>
      </c>
      <c r="F83" s="33" t="s">
        <v>15</v>
      </c>
    </row>
    <row r="84" spans="2:6">
      <c r="B84" s="30">
        <v>45219.436417905097</v>
      </c>
      <c r="C84" s="31">
        <v>98</v>
      </c>
      <c r="D84" s="32">
        <v>18.63</v>
      </c>
      <c r="E84" s="33" t="s">
        <v>0</v>
      </c>
      <c r="F84" s="33" t="s">
        <v>15</v>
      </c>
    </row>
    <row r="85" spans="2:6">
      <c r="B85" s="30">
        <v>45219.43647630787</v>
      </c>
      <c r="C85" s="31">
        <v>94</v>
      </c>
      <c r="D85" s="32">
        <v>18.64</v>
      </c>
      <c r="E85" s="33" t="s">
        <v>0</v>
      </c>
      <c r="F85" s="33" t="s">
        <v>16</v>
      </c>
    </row>
    <row r="86" spans="2:6">
      <c r="B86" s="30">
        <v>45219.464984062499</v>
      </c>
      <c r="C86" s="31">
        <v>146</v>
      </c>
      <c r="D86" s="32">
        <v>18.649999999999999</v>
      </c>
      <c r="E86" s="33" t="s">
        <v>0</v>
      </c>
      <c r="F86" s="33" t="s">
        <v>15</v>
      </c>
    </row>
    <row r="87" spans="2:6">
      <c r="B87" s="30">
        <v>45219.467036423615</v>
      </c>
      <c r="C87" s="31">
        <v>435</v>
      </c>
      <c r="D87" s="32">
        <v>18.68</v>
      </c>
      <c r="E87" s="33" t="s">
        <v>0</v>
      </c>
      <c r="F87" s="33" t="s">
        <v>15</v>
      </c>
    </row>
    <row r="88" spans="2:6">
      <c r="B88" s="30">
        <v>45219.470373645832</v>
      </c>
      <c r="C88" s="31">
        <v>130</v>
      </c>
      <c r="D88" s="32">
        <v>18.71</v>
      </c>
      <c r="E88" s="33" t="s">
        <v>0</v>
      </c>
      <c r="F88" s="33" t="s">
        <v>15</v>
      </c>
    </row>
    <row r="89" spans="2:6">
      <c r="B89" s="30">
        <v>45219.471941122691</v>
      </c>
      <c r="C89" s="31">
        <v>324</v>
      </c>
      <c r="D89" s="32">
        <v>18.690000000000001</v>
      </c>
      <c r="E89" s="33" t="s">
        <v>0</v>
      </c>
      <c r="F89" s="33" t="s">
        <v>15</v>
      </c>
    </row>
    <row r="90" spans="2:6">
      <c r="B90" s="30">
        <v>45219.471941168988</v>
      </c>
      <c r="C90" s="31">
        <v>131</v>
      </c>
      <c r="D90" s="32">
        <v>18.690000000000001</v>
      </c>
      <c r="E90" s="33" t="s">
        <v>0</v>
      </c>
      <c r="F90" s="33" t="s">
        <v>15</v>
      </c>
    </row>
    <row r="91" spans="2:6">
      <c r="B91" s="30">
        <v>45219.482176076388</v>
      </c>
      <c r="C91" s="31">
        <v>111</v>
      </c>
      <c r="D91" s="32">
        <v>18.670000000000002</v>
      </c>
      <c r="E91" s="33" t="s">
        <v>0</v>
      </c>
      <c r="F91" s="33" t="s">
        <v>16</v>
      </c>
    </row>
    <row r="92" spans="2:6">
      <c r="B92" s="30">
        <v>45219.482176122685</v>
      </c>
      <c r="C92" s="31">
        <v>84</v>
      </c>
      <c r="D92" s="32">
        <v>18.670000000000002</v>
      </c>
      <c r="E92" s="33" t="s">
        <v>0</v>
      </c>
      <c r="F92" s="33" t="s">
        <v>16</v>
      </c>
    </row>
    <row r="93" spans="2:6">
      <c r="B93" s="30">
        <v>45219.482176157413</v>
      </c>
      <c r="C93" s="31">
        <v>65</v>
      </c>
      <c r="D93" s="32">
        <v>18.670000000000002</v>
      </c>
      <c r="E93" s="33" t="s">
        <v>0</v>
      </c>
      <c r="F93" s="33" t="s">
        <v>15</v>
      </c>
    </row>
    <row r="94" spans="2:6">
      <c r="B94" s="30">
        <v>45219.482176192134</v>
      </c>
      <c r="C94" s="31">
        <v>65</v>
      </c>
      <c r="D94" s="32">
        <v>18.670000000000002</v>
      </c>
      <c r="E94" s="33" t="s">
        <v>0</v>
      </c>
      <c r="F94" s="33" t="s">
        <v>15</v>
      </c>
    </row>
    <row r="95" spans="2:6">
      <c r="B95" s="30">
        <v>45219.482176238431</v>
      </c>
      <c r="C95" s="31">
        <v>44</v>
      </c>
      <c r="D95" s="32">
        <v>18.670000000000002</v>
      </c>
      <c r="E95" s="33" t="s">
        <v>0</v>
      </c>
      <c r="F95" s="33" t="s">
        <v>15</v>
      </c>
    </row>
    <row r="96" spans="2:6">
      <c r="B96" s="30">
        <v>45219.482176238431</v>
      </c>
      <c r="C96" s="31">
        <v>21</v>
      </c>
      <c r="D96" s="32">
        <v>18.670000000000002</v>
      </c>
      <c r="E96" s="33" t="s">
        <v>0</v>
      </c>
      <c r="F96" s="33" t="s">
        <v>15</v>
      </c>
    </row>
    <row r="97" spans="2:6">
      <c r="B97" s="30">
        <v>45219.482176273152</v>
      </c>
      <c r="C97" s="31">
        <v>30</v>
      </c>
      <c r="D97" s="32">
        <v>18.670000000000002</v>
      </c>
      <c r="E97" s="33" t="s">
        <v>0</v>
      </c>
      <c r="F97" s="33" t="s">
        <v>15</v>
      </c>
    </row>
    <row r="98" spans="2:6">
      <c r="B98" s="30">
        <v>45219.482176307873</v>
      </c>
      <c r="C98" s="31">
        <v>28</v>
      </c>
      <c r="D98" s="32">
        <v>18.670000000000002</v>
      </c>
      <c r="E98" s="33" t="s">
        <v>0</v>
      </c>
      <c r="F98" s="33" t="s">
        <v>15</v>
      </c>
    </row>
    <row r="99" spans="2:6">
      <c r="B99" s="30">
        <v>45219.482176307873</v>
      </c>
      <c r="C99" s="31">
        <v>7</v>
      </c>
      <c r="D99" s="32">
        <v>18.670000000000002</v>
      </c>
      <c r="E99" s="33" t="s">
        <v>0</v>
      </c>
      <c r="F99" s="33" t="s">
        <v>15</v>
      </c>
    </row>
    <row r="100" spans="2:6">
      <c r="B100" s="30">
        <v>45219.482176354169</v>
      </c>
      <c r="C100" s="31">
        <v>24</v>
      </c>
      <c r="D100" s="32">
        <v>18.670000000000002</v>
      </c>
      <c r="E100" s="33" t="s">
        <v>0</v>
      </c>
      <c r="F100" s="33" t="s">
        <v>15</v>
      </c>
    </row>
    <row r="101" spans="2:6">
      <c r="B101" s="30">
        <v>45219.482176354169</v>
      </c>
      <c r="C101" s="31">
        <v>41</v>
      </c>
      <c r="D101" s="32">
        <v>18.670000000000002</v>
      </c>
      <c r="E101" s="33" t="s">
        <v>0</v>
      </c>
      <c r="F101" s="33" t="s">
        <v>15</v>
      </c>
    </row>
    <row r="102" spans="2:6">
      <c r="B102" s="30">
        <v>45219.48217638889</v>
      </c>
      <c r="C102" s="31">
        <v>57</v>
      </c>
      <c r="D102" s="32">
        <v>18.670000000000002</v>
      </c>
      <c r="E102" s="33" t="s">
        <v>0</v>
      </c>
      <c r="F102" s="33" t="s">
        <v>15</v>
      </c>
    </row>
    <row r="103" spans="2:6">
      <c r="B103" s="30">
        <v>45219.482176423611</v>
      </c>
      <c r="C103" s="31">
        <v>8</v>
      </c>
      <c r="D103" s="32">
        <v>18.670000000000002</v>
      </c>
      <c r="E103" s="33" t="s">
        <v>0</v>
      </c>
      <c r="F103" s="33" t="s">
        <v>15</v>
      </c>
    </row>
    <row r="104" spans="2:6">
      <c r="B104" s="30">
        <v>45219.482398645836</v>
      </c>
      <c r="C104" s="31">
        <v>65</v>
      </c>
      <c r="D104" s="32">
        <v>18.649999999999999</v>
      </c>
      <c r="E104" s="33" t="s">
        <v>0</v>
      </c>
      <c r="F104" s="33" t="s">
        <v>18</v>
      </c>
    </row>
    <row r="105" spans="2:6">
      <c r="B105" s="30">
        <v>45219.482460567131</v>
      </c>
      <c r="C105" s="31">
        <v>2</v>
      </c>
      <c r="D105" s="32">
        <v>18.670000000000002</v>
      </c>
      <c r="E105" s="33" t="s">
        <v>0</v>
      </c>
      <c r="F105" s="33" t="s">
        <v>16</v>
      </c>
    </row>
    <row r="106" spans="2:6">
      <c r="B106" s="30">
        <v>45219.507769710654</v>
      </c>
      <c r="C106" s="31">
        <v>50</v>
      </c>
      <c r="D106" s="32">
        <v>18.670000000000002</v>
      </c>
      <c r="E106" s="33" t="s">
        <v>0</v>
      </c>
      <c r="F106" s="33" t="s">
        <v>16</v>
      </c>
    </row>
    <row r="107" spans="2:6">
      <c r="B107" s="30">
        <v>45219.507769710654</v>
      </c>
      <c r="C107" s="31">
        <v>51</v>
      </c>
      <c r="D107" s="32">
        <v>18.670000000000002</v>
      </c>
      <c r="E107" s="33" t="s">
        <v>0</v>
      </c>
      <c r="F107" s="33" t="s">
        <v>16</v>
      </c>
    </row>
    <row r="108" spans="2:6">
      <c r="B108" s="30">
        <v>45219.50776975695</v>
      </c>
      <c r="C108" s="31">
        <v>14</v>
      </c>
      <c r="D108" s="32">
        <v>18.670000000000002</v>
      </c>
      <c r="E108" s="33" t="s">
        <v>0</v>
      </c>
      <c r="F108" s="33" t="s">
        <v>17</v>
      </c>
    </row>
    <row r="109" spans="2:6">
      <c r="B109" s="30">
        <v>45219.50776975695</v>
      </c>
      <c r="C109" s="31">
        <v>29</v>
      </c>
      <c r="D109" s="32">
        <v>18.670000000000002</v>
      </c>
      <c r="E109" s="33" t="s">
        <v>0</v>
      </c>
      <c r="F109" s="33" t="s">
        <v>16</v>
      </c>
    </row>
    <row r="110" spans="2:6">
      <c r="B110" s="30">
        <v>45219.507769791671</v>
      </c>
      <c r="C110" s="31">
        <v>5</v>
      </c>
      <c r="D110" s="32">
        <v>18.670000000000002</v>
      </c>
      <c r="E110" s="33" t="s">
        <v>0</v>
      </c>
      <c r="F110" s="33" t="s">
        <v>17</v>
      </c>
    </row>
    <row r="111" spans="2:6">
      <c r="B111" s="30">
        <v>45219.507769791671</v>
      </c>
      <c r="C111" s="31">
        <v>36</v>
      </c>
      <c r="D111" s="32">
        <v>18.670000000000002</v>
      </c>
      <c r="E111" s="33" t="s">
        <v>0</v>
      </c>
      <c r="F111" s="33" t="s">
        <v>17</v>
      </c>
    </row>
    <row r="112" spans="2:6">
      <c r="B112" s="30">
        <v>45219.507769826392</v>
      </c>
      <c r="C112" s="31">
        <v>10</v>
      </c>
      <c r="D112" s="32">
        <v>18.670000000000002</v>
      </c>
      <c r="E112" s="33" t="s">
        <v>0</v>
      </c>
      <c r="F112" s="33" t="s">
        <v>17</v>
      </c>
    </row>
    <row r="113" spans="2:6">
      <c r="B113" s="30">
        <v>45219.507769872689</v>
      </c>
      <c r="C113" s="31">
        <v>314</v>
      </c>
      <c r="D113" s="32">
        <v>18.670000000000002</v>
      </c>
      <c r="E113" s="33" t="s">
        <v>0</v>
      </c>
      <c r="F113" s="33" t="s">
        <v>15</v>
      </c>
    </row>
    <row r="114" spans="2:6">
      <c r="B114" s="30">
        <v>45219.507769872689</v>
      </c>
      <c r="C114" s="31">
        <v>206</v>
      </c>
      <c r="D114" s="32">
        <v>18.670000000000002</v>
      </c>
      <c r="E114" s="33" t="s">
        <v>0</v>
      </c>
      <c r="F114" s="33" t="s">
        <v>15</v>
      </c>
    </row>
    <row r="115" spans="2:6">
      <c r="B115" s="30">
        <v>45219.508036261577</v>
      </c>
      <c r="C115" s="31">
        <v>5</v>
      </c>
      <c r="D115" s="32">
        <v>18.670000000000002</v>
      </c>
      <c r="E115" s="33" t="s">
        <v>0</v>
      </c>
      <c r="F115" s="33" t="s">
        <v>15</v>
      </c>
    </row>
    <row r="116" spans="2:6">
      <c r="B116" s="30">
        <v>45219.511267326394</v>
      </c>
      <c r="C116" s="31">
        <v>102</v>
      </c>
      <c r="D116" s="32">
        <v>18.68</v>
      </c>
      <c r="E116" s="33" t="s">
        <v>0</v>
      </c>
      <c r="F116" s="33" t="s">
        <v>16</v>
      </c>
    </row>
    <row r="117" spans="2:6">
      <c r="B117" s="30">
        <v>45219.511267361115</v>
      </c>
      <c r="C117" s="31">
        <v>54</v>
      </c>
      <c r="D117" s="32">
        <v>18.68</v>
      </c>
      <c r="E117" s="33" t="s">
        <v>0</v>
      </c>
      <c r="F117" s="33" t="s">
        <v>16</v>
      </c>
    </row>
    <row r="118" spans="2:6">
      <c r="B118" s="30">
        <v>45219.527226238431</v>
      </c>
      <c r="C118" s="31">
        <v>74</v>
      </c>
      <c r="D118" s="32">
        <v>18.72</v>
      </c>
      <c r="E118" s="33" t="s">
        <v>0</v>
      </c>
      <c r="F118" s="33" t="s">
        <v>15</v>
      </c>
    </row>
    <row r="119" spans="2:6">
      <c r="B119" s="30">
        <v>45219.541623993056</v>
      </c>
      <c r="C119" s="31">
        <v>25</v>
      </c>
      <c r="D119" s="32">
        <v>18.73</v>
      </c>
      <c r="E119" s="33" t="s">
        <v>0</v>
      </c>
      <c r="F119" s="33" t="s">
        <v>16</v>
      </c>
    </row>
    <row r="120" spans="2:6">
      <c r="B120" s="30">
        <v>45219.541623993056</v>
      </c>
      <c r="C120" s="31">
        <v>14</v>
      </c>
      <c r="D120" s="32">
        <v>18.73</v>
      </c>
      <c r="E120" s="33" t="s">
        <v>0</v>
      </c>
      <c r="F120" s="33" t="s">
        <v>16</v>
      </c>
    </row>
    <row r="121" spans="2:6">
      <c r="B121" s="30">
        <v>45219.541689814818</v>
      </c>
      <c r="C121" s="31">
        <v>63</v>
      </c>
      <c r="D121" s="32">
        <v>18.73</v>
      </c>
      <c r="E121" s="33" t="s">
        <v>0</v>
      </c>
      <c r="F121" s="33" t="s">
        <v>15</v>
      </c>
    </row>
    <row r="122" spans="2:6">
      <c r="B122" s="30">
        <v>45219.541749733798</v>
      </c>
      <c r="C122" s="31">
        <v>6</v>
      </c>
      <c r="D122" s="32">
        <v>18.73</v>
      </c>
      <c r="E122" s="33" t="s">
        <v>0</v>
      </c>
      <c r="F122" s="33" t="s">
        <v>15</v>
      </c>
    </row>
    <row r="123" spans="2:6">
      <c r="B123" s="30">
        <v>45219.548287384263</v>
      </c>
      <c r="C123" s="31">
        <v>63</v>
      </c>
      <c r="D123" s="32">
        <v>18.79</v>
      </c>
      <c r="E123" s="33" t="s">
        <v>0</v>
      </c>
      <c r="F123" s="33" t="s">
        <v>15</v>
      </c>
    </row>
    <row r="124" spans="2:6">
      <c r="B124" s="30">
        <v>45219.548330868056</v>
      </c>
      <c r="C124" s="31">
        <v>105</v>
      </c>
      <c r="D124" s="32">
        <v>18.79</v>
      </c>
      <c r="E124" s="33" t="s">
        <v>0</v>
      </c>
      <c r="F124" s="33" t="s">
        <v>15</v>
      </c>
    </row>
    <row r="125" spans="2:6">
      <c r="B125" s="30">
        <v>45219.549754826388</v>
      </c>
      <c r="C125" s="31">
        <v>95</v>
      </c>
      <c r="D125" s="32">
        <v>18.79</v>
      </c>
      <c r="E125" s="33" t="s">
        <v>0</v>
      </c>
      <c r="F125" s="33" t="s">
        <v>15</v>
      </c>
    </row>
    <row r="126" spans="2:6">
      <c r="B126" s="30">
        <v>45219.553687812506</v>
      </c>
      <c r="C126" s="31">
        <v>5</v>
      </c>
      <c r="D126" s="32">
        <v>18.82</v>
      </c>
      <c r="E126" s="33" t="s">
        <v>0</v>
      </c>
      <c r="F126" s="33" t="s">
        <v>15</v>
      </c>
    </row>
    <row r="127" spans="2:6">
      <c r="B127" s="30">
        <v>45219.555613657409</v>
      </c>
      <c r="C127" s="31">
        <v>64</v>
      </c>
      <c r="D127" s="32">
        <v>18.84</v>
      </c>
      <c r="E127" s="33" t="s">
        <v>0</v>
      </c>
      <c r="F127" s="33" t="s">
        <v>15</v>
      </c>
    </row>
    <row r="128" spans="2:6">
      <c r="B128" s="30">
        <v>45219.560173958336</v>
      </c>
      <c r="C128" s="31">
        <v>76</v>
      </c>
      <c r="D128" s="32">
        <v>18.850000000000001</v>
      </c>
      <c r="E128" s="33" t="s">
        <v>0</v>
      </c>
      <c r="F128" s="33" t="s">
        <v>15</v>
      </c>
    </row>
    <row r="129" spans="2:6">
      <c r="B129" s="30">
        <v>45219.561706863431</v>
      </c>
      <c r="C129" s="31">
        <v>51</v>
      </c>
      <c r="D129" s="32">
        <v>18.89</v>
      </c>
      <c r="E129" s="33" t="s">
        <v>0</v>
      </c>
      <c r="F129" s="33" t="s">
        <v>15</v>
      </c>
    </row>
    <row r="130" spans="2:6">
      <c r="B130" s="30">
        <v>45219.561793020839</v>
      </c>
      <c r="C130" s="31">
        <v>16</v>
      </c>
      <c r="D130" s="32">
        <v>18.89</v>
      </c>
      <c r="E130" s="33" t="s">
        <v>0</v>
      </c>
      <c r="F130" s="33" t="s">
        <v>15</v>
      </c>
    </row>
    <row r="131" spans="2:6">
      <c r="B131" s="30">
        <v>45219.561843784722</v>
      </c>
      <c r="C131" s="31">
        <v>112</v>
      </c>
      <c r="D131" s="32">
        <v>18.89</v>
      </c>
      <c r="E131" s="33" t="s">
        <v>0</v>
      </c>
      <c r="F131" s="33" t="s">
        <v>15</v>
      </c>
    </row>
    <row r="132" spans="2:6">
      <c r="B132" s="30">
        <v>45219.561917511579</v>
      </c>
      <c r="C132" s="31">
        <v>68</v>
      </c>
      <c r="D132" s="32">
        <v>18.89</v>
      </c>
      <c r="E132" s="33" t="s">
        <v>0</v>
      </c>
      <c r="F132" s="33" t="s">
        <v>15</v>
      </c>
    </row>
    <row r="133" spans="2:6">
      <c r="B133" s="30">
        <v>45219.561986921297</v>
      </c>
      <c r="C133" s="31">
        <v>68</v>
      </c>
      <c r="D133" s="32">
        <v>18.89</v>
      </c>
      <c r="E133" s="33" t="s">
        <v>0</v>
      </c>
      <c r="F133" s="33" t="s">
        <v>15</v>
      </c>
    </row>
    <row r="134" spans="2:6">
      <c r="B134" s="30">
        <v>45219.564913391208</v>
      </c>
      <c r="C134" s="31">
        <v>38</v>
      </c>
      <c r="D134" s="32">
        <v>18.86</v>
      </c>
      <c r="E134" s="33" t="s">
        <v>0</v>
      </c>
      <c r="F134" s="33" t="s">
        <v>15</v>
      </c>
    </row>
    <row r="135" spans="2:6">
      <c r="B135" s="30">
        <v>45219.564913391208</v>
      </c>
      <c r="C135" s="31">
        <v>379</v>
      </c>
      <c r="D135" s="32">
        <v>18.86</v>
      </c>
      <c r="E135" s="33" t="s">
        <v>0</v>
      </c>
      <c r="F135" s="33" t="s">
        <v>15</v>
      </c>
    </row>
    <row r="136" spans="2:6">
      <c r="B136" s="30">
        <v>45219.564913506947</v>
      </c>
      <c r="C136" s="31">
        <v>103</v>
      </c>
      <c r="D136" s="32">
        <v>18.86</v>
      </c>
      <c r="E136" s="33" t="s">
        <v>0</v>
      </c>
      <c r="F136" s="33" t="s">
        <v>15</v>
      </c>
    </row>
    <row r="137" spans="2:6">
      <c r="B137" s="30">
        <v>45219.564942094912</v>
      </c>
      <c r="C137" s="31">
        <v>211</v>
      </c>
      <c r="D137" s="32">
        <v>18.920000000000002</v>
      </c>
      <c r="E137" s="33" t="s">
        <v>0</v>
      </c>
      <c r="F137" s="33" t="s">
        <v>15</v>
      </c>
    </row>
    <row r="138" spans="2:6">
      <c r="B138" s="30">
        <v>45219.564965509264</v>
      </c>
      <c r="C138" s="31">
        <v>65</v>
      </c>
      <c r="D138" s="32">
        <v>18.920000000000002</v>
      </c>
      <c r="E138" s="33" t="s">
        <v>0</v>
      </c>
      <c r="F138" s="33" t="s">
        <v>18</v>
      </c>
    </row>
    <row r="139" spans="2:6">
      <c r="B139" s="30">
        <v>45219.565046643518</v>
      </c>
      <c r="C139" s="31">
        <v>150</v>
      </c>
      <c r="D139" s="32">
        <v>18.920000000000002</v>
      </c>
      <c r="E139" s="33" t="s">
        <v>0</v>
      </c>
      <c r="F139" s="33" t="s">
        <v>15</v>
      </c>
    </row>
    <row r="140" spans="2:6">
      <c r="B140" s="30">
        <v>45219.565095949074</v>
      </c>
      <c r="C140" s="31">
        <v>155</v>
      </c>
      <c r="D140" s="32">
        <v>18.920000000000002</v>
      </c>
      <c r="E140" s="33" t="s">
        <v>0</v>
      </c>
      <c r="F140" s="33" t="s">
        <v>15</v>
      </c>
    </row>
    <row r="141" spans="2:6">
      <c r="B141" s="30">
        <v>45219.565180821759</v>
      </c>
      <c r="C141" s="31">
        <v>143</v>
      </c>
      <c r="D141" s="32">
        <v>18.920000000000002</v>
      </c>
      <c r="E141" s="33" t="s">
        <v>0</v>
      </c>
      <c r="F141" s="33" t="s">
        <v>15</v>
      </c>
    </row>
    <row r="142" spans="2:6">
      <c r="B142" s="30">
        <v>45219.569810729168</v>
      </c>
      <c r="C142" s="31">
        <v>48</v>
      </c>
      <c r="D142" s="32">
        <v>18.920000000000002</v>
      </c>
      <c r="E142" s="33" t="s">
        <v>0</v>
      </c>
      <c r="F142" s="33" t="s">
        <v>18</v>
      </c>
    </row>
    <row r="143" spans="2:6">
      <c r="B143" s="30">
        <v>45219.569810763889</v>
      </c>
      <c r="C143" s="31">
        <v>455</v>
      </c>
      <c r="D143" s="32">
        <v>18.920000000000002</v>
      </c>
      <c r="E143" s="33" t="s">
        <v>0</v>
      </c>
      <c r="F143" s="33" t="s">
        <v>15</v>
      </c>
    </row>
    <row r="144" spans="2:6">
      <c r="B144" s="30">
        <v>45219.570033796299</v>
      </c>
      <c r="C144" s="31">
        <v>93</v>
      </c>
      <c r="D144" s="32">
        <v>18.920000000000002</v>
      </c>
      <c r="E144" s="33" t="s">
        <v>0</v>
      </c>
      <c r="F144" s="33" t="s">
        <v>16</v>
      </c>
    </row>
    <row r="145" spans="2:6">
      <c r="B145" s="30">
        <v>45219.57003383102</v>
      </c>
      <c r="C145" s="31">
        <v>65</v>
      </c>
      <c r="D145" s="32">
        <v>18.920000000000002</v>
      </c>
      <c r="E145" s="33" t="s">
        <v>0</v>
      </c>
      <c r="F145" s="33" t="s">
        <v>17</v>
      </c>
    </row>
    <row r="146" spans="2:6">
      <c r="B146" s="30">
        <v>45219.570033877317</v>
      </c>
      <c r="C146" s="31">
        <v>37</v>
      </c>
      <c r="D146" s="32">
        <v>18.920000000000002</v>
      </c>
      <c r="E146" s="33" t="s">
        <v>0</v>
      </c>
      <c r="F146" s="33" t="s">
        <v>16</v>
      </c>
    </row>
    <row r="147" spans="2:6">
      <c r="B147" s="30">
        <v>45219.570033912038</v>
      </c>
      <c r="C147" s="31">
        <v>17</v>
      </c>
      <c r="D147" s="32">
        <v>18.920000000000002</v>
      </c>
      <c r="E147" s="33" t="s">
        <v>0</v>
      </c>
      <c r="F147" s="33" t="s">
        <v>18</v>
      </c>
    </row>
    <row r="148" spans="2:6">
      <c r="B148" s="30">
        <v>45219.570306168986</v>
      </c>
      <c r="C148" s="31">
        <v>77</v>
      </c>
      <c r="D148" s="32">
        <v>18.920000000000002</v>
      </c>
      <c r="E148" s="33" t="s">
        <v>0</v>
      </c>
      <c r="F148" s="33" t="s">
        <v>15</v>
      </c>
    </row>
    <row r="149" spans="2:6">
      <c r="B149" s="30">
        <v>45219.574391168986</v>
      </c>
      <c r="C149" s="31">
        <v>63</v>
      </c>
      <c r="D149" s="32">
        <v>18.940000000000001</v>
      </c>
      <c r="E149" s="33" t="s">
        <v>0</v>
      </c>
      <c r="F149" s="33" t="s">
        <v>15</v>
      </c>
    </row>
    <row r="150" spans="2:6">
      <c r="B150" s="30">
        <v>45219.583426273151</v>
      </c>
      <c r="C150" s="31">
        <v>21</v>
      </c>
      <c r="D150" s="32">
        <v>18.91</v>
      </c>
      <c r="E150" s="33" t="s">
        <v>0</v>
      </c>
      <c r="F150" s="33" t="s">
        <v>18</v>
      </c>
    </row>
    <row r="151" spans="2:6">
      <c r="B151" s="30">
        <v>45219.583426307872</v>
      </c>
      <c r="C151" s="31">
        <v>455</v>
      </c>
      <c r="D151" s="32">
        <v>18.91</v>
      </c>
      <c r="E151" s="33" t="s">
        <v>0</v>
      </c>
      <c r="F151" s="33" t="s">
        <v>15</v>
      </c>
    </row>
    <row r="152" spans="2:6">
      <c r="B152" s="30">
        <v>45219.583426354169</v>
      </c>
      <c r="C152" s="31">
        <v>129</v>
      </c>
      <c r="D152" s="32">
        <v>18.91</v>
      </c>
      <c r="E152" s="33" t="s">
        <v>0</v>
      </c>
      <c r="F152" s="33" t="s">
        <v>15</v>
      </c>
    </row>
    <row r="153" spans="2:6">
      <c r="B153" s="30">
        <v>45219.584338506946</v>
      </c>
      <c r="C153" s="31">
        <v>6</v>
      </c>
      <c r="D153" s="32">
        <v>18.91</v>
      </c>
      <c r="E153" s="33" t="s">
        <v>0</v>
      </c>
      <c r="F153" s="33" t="s">
        <v>18</v>
      </c>
    </row>
    <row r="154" spans="2:6">
      <c r="B154" s="30">
        <v>45219.585818946762</v>
      </c>
      <c r="C154" s="31">
        <v>48</v>
      </c>
      <c r="D154" s="32">
        <v>18.899999999999999</v>
      </c>
      <c r="E154" s="33" t="s">
        <v>0</v>
      </c>
      <c r="F154" s="33" t="s">
        <v>15</v>
      </c>
    </row>
    <row r="155" spans="2:6">
      <c r="B155" s="30">
        <v>45219.585818981483</v>
      </c>
      <c r="C155" s="31">
        <v>100</v>
      </c>
      <c r="D155" s="32">
        <v>18.899999999999999</v>
      </c>
      <c r="E155" s="33" t="s">
        <v>0</v>
      </c>
      <c r="F155" s="33" t="s">
        <v>15</v>
      </c>
    </row>
    <row r="156" spans="2:6">
      <c r="B156" s="30">
        <v>45219.585818981483</v>
      </c>
      <c r="C156" s="31">
        <v>150</v>
      </c>
      <c r="D156" s="32">
        <v>18.899999999999999</v>
      </c>
      <c r="E156" s="33" t="s">
        <v>0</v>
      </c>
      <c r="F156" s="33" t="s">
        <v>15</v>
      </c>
    </row>
    <row r="157" spans="2:6">
      <c r="B157" s="30">
        <v>45219.585819016203</v>
      </c>
      <c r="C157" s="31">
        <v>50</v>
      </c>
      <c r="D157" s="32">
        <v>18.899999999999999</v>
      </c>
      <c r="E157" s="33" t="s">
        <v>0</v>
      </c>
      <c r="F157" s="33" t="s">
        <v>15</v>
      </c>
    </row>
    <row r="158" spans="2:6">
      <c r="B158" s="30">
        <v>45219.585819016203</v>
      </c>
      <c r="C158" s="31">
        <v>42</v>
      </c>
      <c r="D158" s="32">
        <v>18.899999999999999</v>
      </c>
      <c r="E158" s="33" t="s">
        <v>0</v>
      </c>
      <c r="F158" s="33" t="s">
        <v>15</v>
      </c>
    </row>
    <row r="159" spans="2:6">
      <c r="B159" s="30">
        <v>45219.5858190625</v>
      </c>
      <c r="C159" s="31">
        <v>40</v>
      </c>
      <c r="D159" s="32">
        <v>18.89</v>
      </c>
      <c r="E159" s="33" t="s">
        <v>0</v>
      </c>
      <c r="F159" s="33" t="s">
        <v>15</v>
      </c>
    </row>
    <row r="160" spans="2:6">
      <c r="B160" s="30">
        <v>45219.5858190625</v>
      </c>
      <c r="C160" s="31">
        <v>38</v>
      </c>
      <c r="D160" s="32">
        <v>18.91</v>
      </c>
      <c r="E160" s="33" t="s">
        <v>0</v>
      </c>
      <c r="F160" s="33" t="s">
        <v>18</v>
      </c>
    </row>
    <row r="161" spans="2:6">
      <c r="B161" s="30">
        <v>45219.585819131949</v>
      </c>
      <c r="C161" s="31">
        <v>35</v>
      </c>
      <c r="D161" s="32">
        <v>18.89</v>
      </c>
      <c r="E161" s="33" t="s">
        <v>0</v>
      </c>
      <c r="F161" s="33" t="s">
        <v>15</v>
      </c>
    </row>
    <row r="162" spans="2:6">
      <c r="B162" s="30">
        <v>45219.585833530095</v>
      </c>
      <c r="C162" s="31">
        <v>65</v>
      </c>
      <c r="D162" s="32">
        <v>18.899999999999999</v>
      </c>
      <c r="E162" s="33" t="s">
        <v>0</v>
      </c>
      <c r="F162" s="33" t="s">
        <v>17</v>
      </c>
    </row>
    <row r="163" spans="2:6">
      <c r="B163" s="30">
        <v>45219.586521562502</v>
      </c>
      <c r="C163" s="31">
        <v>130</v>
      </c>
      <c r="D163" s="32">
        <v>18.88</v>
      </c>
      <c r="E163" s="33" t="s">
        <v>0</v>
      </c>
      <c r="F163" s="33" t="s">
        <v>16</v>
      </c>
    </row>
    <row r="164" spans="2:6">
      <c r="B164" s="30">
        <v>45219.586550150467</v>
      </c>
      <c r="C164" s="31">
        <v>284</v>
      </c>
      <c r="D164" s="32">
        <v>18.89</v>
      </c>
      <c r="E164" s="33" t="s">
        <v>0</v>
      </c>
      <c r="F164" s="33" t="s">
        <v>15</v>
      </c>
    </row>
    <row r="165" spans="2:6">
      <c r="B165" s="30">
        <v>45219.588641238428</v>
      </c>
      <c r="C165" s="31">
        <v>65</v>
      </c>
      <c r="D165" s="32">
        <v>18.850000000000001</v>
      </c>
      <c r="E165" s="33" t="s">
        <v>0</v>
      </c>
      <c r="F165" s="33" t="s">
        <v>16</v>
      </c>
    </row>
    <row r="166" spans="2:6">
      <c r="B166" s="30">
        <v>45219.588641319446</v>
      </c>
      <c r="C166" s="31">
        <v>72</v>
      </c>
      <c r="D166" s="32">
        <v>18.84</v>
      </c>
      <c r="E166" s="33" t="s">
        <v>0</v>
      </c>
      <c r="F166" s="33" t="s">
        <v>15</v>
      </c>
    </row>
    <row r="167" spans="2:6">
      <c r="B167" s="30">
        <v>45219.588641354167</v>
      </c>
      <c r="C167" s="31">
        <v>347</v>
      </c>
      <c r="D167" s="32">
        <v>18.84</v>
      </c>
      <c r="E167" s="33" t="s">
        <v>0</v>
      </c>
      <c r="F167" s="33" t="s">
        <v>15</v>
      </c>
    </row>
    <row r="168" spans="2:6">
      <c r="B168" s="30">
        <v>45219.588641354167</v>
      </c>
      <c r="C168" s="31">
        <v>36</v>
      </c>
      <c r="D168" s="32">
        <v>18.84</v>
      </c>
      <c r="E168" s="33" t="s">
        <v>0</v>
      </c>
      <c r="F168" s="33" t="s">
        <v>15</v>
      </c>
    </row>
    <row r="169" spans="2:6">
      <c r="B169" s="30">
        <v>45219.588641400464</v>
      </c>
      <c r="C169" s="31">
        <v>145</v>
      </c>
      <c r="D169" s="32">
        <v>18.84</v>
      </c>
      <c r="E169" s="33" t="s">
        <v>0</v>
      </c>
      <c r="F169" s="33" t="s">
        <v>15</v>
      </c>
    </row>
    <row r="170" spans="2:6">
      <c r="B170" s="30">
        <v>45219.58864371528</v>
      </c>
      <c r="C170" s="31">
        <v>49</v>
      </c>
      <c r="D170" s="32">
        <v>18.829999999999998</v>
      </c>
      <c r="E170" s="33" t="s">
        <v>0</v>
      </c>
      <c r="F170" s="33" t="s">
        <v>15</v>
      </c>
    </row>
    <row r="171" spans="2:6">
      <c r="B171" s="30">
        <v>45219.588678321765</v>
      </c>
      <c r="C171" s="31">
        <v>107</v>
      </c>
      <c r="D171" s="32">
        <v>18.829999999999998</v>
      </c>
      <c r="E171" s="33" t="s">
        <v>0</v>
      </c>
      <c r="F171" s="33" t="s">
        <v>16</v>
      </c>
    </row>
    <row r="172" spans="2:6">
      <c r="B172" s="30">
        <v>45219.588678356486</v>
      </c>
      <c r="C172" s="31">
        <v>80</v>
      </c>
      <c r="D172" s="32">
        <v>18.829999999999998</v>
      </c>
      <c r="E172" s="33" t="s">
        <v>0</v>
      </c>
      <c r="F172" s="33" t="s">
        <v>16</v>
      </c>
    </row>
    <row r="173" spans="2:6">
      <c r="B173" s="30">
        <v>45219.588678356486</v>
      </c>
      <c r="C173" s="31">
        <v>51</v>
      </c>
      <c r="D173" s="32">
        <v>18.84</v>
      </c>
      <c r="E173" s="33" t="s">
        <v>0</v>
      </c>
      <c r="F173" s="33" t="s">
        <v>16</v>
      </c>
    </row>
    <row r="174" spans="2:6">
      <c r="B174" s="30">
        <v>45219.588678391206</v>
      </c>
      <c r="C174" s="31">
        <v>51</v>
      </c>
      <c r="D174" s="32">
        <v>18.850000000000001</v>
      </c>
      <c r="E174" s="33" t="s">
        <v>0</v>
      </c>
      <c r="F174" s="33" t="s">
        <v>16</v>
      </c>
    </row>
    <row r="175" spans="2:6">
      <c r="B175" s="30">
        <v>45219.588678391206</v>
      </c>
      <c r="C175" s="31">
        <v>70</v>
      </c>
      <c r="D175" s="32">
        <v>18.850000000000001</v>
      </c>
      <c r="E175" s="33" t="s">
        <v>0</v>
      </c>
      <c r="F175" s="33" t="s">
        <v>16</v>
      </c>
    </row>
    <row r="176" spans="2:6">
      <c r="B176" s="30">
        <v>45219.588678437503</v>
      </c>
      <c r="C176" s="31">
        <v>50</v>
      </c>
      <c r="D176" s="32">
        <v>18.850000000000001</v>
      </c>
      <c r="E176" s="33" t="s">
        <v>0</v>
      </c>
      <c r="F176" s="33" t="s">
        <v>16</v>
      </c>
    </row>
    <row r="177" spans="2:6">
      <c r="B177" s="30">
        <v>45219.596313738431</v>
      </c>
      <c r="C177" s="31">
        <v>84</v>
      </c>
      <c r="D177" s="32">
        <v>18.88</v>
      </c>
      <c r="E177" s="33" t="s">
        <v>0</v>
      </c>
      <c r="F177" s="33" t="s">
        <v>16</v>
      </c>
    </row>
    <row r="178" spans="2:6">
      <c r="B178" s="30">
        <v>45219.596342905097</v>
      </c>
      <c r="C178" s="31">
        <v>230</v>
      </c>
      <c r="D178" s="32">
        <v>18.88</v>
      </c>
      <c r="E178" s="33" t="s">
        <v>0</v>
      </c>
      <c r="F178" s="33" t="s">
        <v>15</v>
      </c>
    </row>
    <row r="179" spans="2:6">
      <c r="B179" s="30">
        <v>45219.596609340282</v>
      </c>
      <c r="C179" s="31">
        <v>4</v>
      </c>
      <c r="D179" s="32">
        <v>18.88</v>
      </c>
      <c r="E179" s="33" t="s">
        <v>0</v>
      </c>
      <c r="F179" s="33" t="s">
        <v>16</v>
      </c>
    </row>
    <row r="180" spans="2:6">
      <c r="B180" s="30">
        <v>45219.596609340282</v>
      </c>
      <c r="C180" s="31">
        <v>40</v>
      </c>
      <c r="D180" s="32">
        <v>18.88</v>
      </c>
      <c r="E180" s="33" t="s">
        <v>0</v>
      </c>
      <c r="F180" s="33" t="s">
        <v>16</v>
      </c>
    </row>
    <row r="181" spans="2:6">
      <c r="B181" s="30">
        <v>45219.597951620373</v>
      </c>
      <c r="C181" s="31">
        <v>64</v>
      </c>
      <c r="D181" s="32">
        <v>18.899999999999999</v>
      </c>
      <c r="E181" s="33" t="s">
        <v>0</v>
      </c>
      <c r="F181" s="33" t="s">
        <v>16</v>
      </c>
    </row>
    <row r="182" spans="2:6">
      <c r="B182" s="30">
        <v>45219.597961493055</v>
      </c>
      <c r="C182" s="31">
        <v>121</v>
      </c>
      <c r="D182" s="32">
        <v>18.899999999999999</v>
      </c>
      <c r="E182" s="33" t="s">
        <v>0</v>
      </c>
      <c r="F182" s="33" t="s">
        <v>15</v>
      </c>
    </row>
    <row r="183" spans="2:6">
      <c r="B183" s="30">
        <v>45219.604671493056</v>
      </c>
      <c r="C183" s="31">
        <v>271</v>
      </c>
      <c r="D183" s="32">
        <v>18.95</v>
      </c>
      <c r="E183" s="33" t="s">
        <v>0</v>
      </c>
      <c r="F183" s="33" t="s">
        <v>15</v>
      </c>
    </row>
    <row r="184" spans="2:6">
      <c r="B184" s="30">
        <v>45219.604675266208</v>
      </c>
      <c r="C184" s="31">
        <v>130</v>
      </c>
      <c r="D184" s="32">
        <v>18.89</v>
      </c>
      <c r="E184" s="33" t="s">
        <v>0</v>
      </c>
      <c r="F184" s="33" t="s">
        <v>16</v>
      </c>
    </row>
    <row r="185" spans="2:6">
      <c r="B185" s="30">
        <v>45219.604675312505</v>
      </c>
      <c r="C185" s="31">
        <v>65</v>
      </c>
      <c r="D185" s="32">
        <v>18.89</v>
      </c>
      <c r="E185" s="33" t="s">
        <v>0</v>
      </c>
      <c r="F185" s="33" t="s">
        <v>18</v>
      </c>
    </row>
    <row r="186" spans="2:6">
      <c r="B186" s="30">
        <v>45219.604675347226</v>
      </c>
      <c r="C186" s="31">
        <v>5</v>
      </c>
      <c r="D186" s="32">
        <v>18.89</v>
      </c>
      <c r="E186" s="33" t="s">
        <v>0</v>
      </c>
      <c r="F186" s="33" t="s">
        <v>17</v>
      </c>
    </row>
    <row r="187" spans="2:6">
      <c r="B187" s="30">
        <v>45219.604675381946</v>
      </c>
      <c r="C187" s="31">
        <v>60</v>
      </c>
      <c r="D187" s="32">
        <v>18.89</v>
      </c>
      <c r="E187" s="33" t="s">
        <v>0</v>
      </c>
      <c r="F187" s="33" t="s">
        <v>17</v>
      </c>
    </row>
    <row r="188" spans="2:6">
      <c r="B188" s="30">
        <v>45219.604675428243</v>
      </c>
      <c r="C188" s="31">
        <v>455</v>
      </c>
      <c r="D188" s="32">
        <v>18.89</v>
      </c>
      <c r="E188" s="33" t="s">
        <v>0</v>
      </c>
      <c r="F188" s="33" t="s">
        <v>15</v>
      </c>
    </row>
    <row r="189" spans="2:6">
      <c r="B189" s="30">
        <v>45219.604675462964</v>
      </c>
      <c r="C189" s="31">
        <v>19</v>
      </c>
      <c r="D189" s="32">
        <v>18.88</v>
      </c>
      <c r="E189" s="33" t="s">
        <v>0</v>
      </c>
      <c r="F189" s="33" t="s">
        <v>15</v>
      </c>
    </row>
    <row r="190" spans="2:6">
      <c r="B190" s="30">
        <v>45219.604675462964</v>
      </c>
      <c r="C190" s="31">
        <v>31</v>
      </c>
      <c r="D190" s="32">
        <v>18.88</v>
      </c>
      <c r="E190" s="33" t="s">
        <v>0</v>
      </c>
      <c r="F190" s="33" t="s">
        <v>15</v>
      </c>
    </row>
    <row r="191" spans="2:6">
      <c r="B191" s="30">
        <v>45219.608663969913</v>
      </c>
      <c r="C191" s="31">
        <v>130</v>
      </c>
      <c r="D191" s="32">
        <v>18.88</v>
      </c>
      <c r="E191" s="33" t="s">
        <v>0</v>
      </c>
      <c r="F191" s="33" t="s">
        <v>16</v>
      </c>
    </row>
    <row r="192" spans="2:6">
      <c r="B192" s="30">
        <v>45219.608663969913</v>
      </c>
      <c r="C192" s="31">
        <v>65</v>
      </c>
      <c r="D192" s="32">
        <v>18.88</v>
      </c>
      <c r="E192" s="33" t="s">
        <v>0</v>
      </c>
      <c r="F192" s="33" t="s">
        <v>17</v>
      </c>
    </row>
    <row r="193" spans="2:6">
      <c r="B193" s="30">
        <v>45219.608978819444</v>
      </c>
      <c r="C193" s="31">
        <v>237</v>
      </c>
      <c r="D193" s="32">
        <v>18.89</v>
      </c>
      <c r="E193" s="33" t="s">
        <v>0</v>
      </c>
      <c r="F193" s="33" t="s">
        <v>15</v>
      </c>
    </row>
    <row r="194" spans="2:6">
      <c r="B194" s="30">
        <v>45219.60918561343</v>
      </c>
      <c r="C194" s="31">
        <v>116</v>
      </c>
      <c r="D194" s="32">
        <v>18.89</v>
      </c>
      <c r="E194" s="33" t="s">
        <v>0</v>
      </c>
      <c r="F194" s="33" t="s">
        <v>15</v>
      </c>
    </row>
    <row r="195" spans="2:6">
      <c r="B195" s="30">
        <v>45219.609265659725</v>
      </c>
      <c r="C195" s="31">
        <v>447</v>
      </c>
      <c r="D195" s="32">
        <v>18.89</v>
      </c>
      <c r="E195" s="33" t="s">
        <v>0</v>
      </c>
      <c r="F195" s="33" t="s">
        <v>15</v>
      </c>
    </row>
    <row r="196" spans="2:6">
      <c r="B196" s="30">
        <v>45219.612280092595</v>
      </c>
      <c r="C196" s="31">
        <v>171</v>
      </c>
      <c r="D196" s="32">
        <v>18.899999999999999</v>
      </c>
      <c r="E196" s="33" t="s">
        <v>0</v>
      </c>
      <c r="F196" s="33" t="s">
        <v>15</v>
      </c>
    </row>
    <row r="197" spans="2:6">
      <c r="B197" s="30">
        <v>45219.615772916666</v>
      </c>
      <c r="C197" s="31">
        <v>3</v>
      </c>
      <c r="D197" s="32">
        <v>18.95</v>
      </c>
      <c r="E197" s="33" t="s">
        <v>0</v>
      </c>
      <c r="F197" s="33" t="s">
        <v>16</v>
      </c>
    </row>
    <row r="198" spans="2:6">
      <c r="B198" s="30">
        <v>45219.615772951394</v>
      </c>
      <c r="C198" s="31">
        <v>8</v>
      </c>
      <c r="D198" s="32">
        <v>18.95</v>
      </c>
      <c r="E198" s="33" t="s">
        <v>0</v>
      </c>
      <c r="F198" s="33" t="s">
        <v>16</v>
      </c>
    </row>
    <row r="199" spans="2:6">
      <c r="B199" s="30">
        <v>45219.616393668985</v>
      </c>
      <c r="C199" s="31">
        <v>118</v>
      </c>
      <c r="D199" s="32">
        <v>18.93</v>
      </c>
      <c r="E199" s="33" t="s">
        <v>0</v>
      </c>
      <c r="F199" s="33" t="s">
        <v>15</v>
      </c>
    </row>
    <row r="200" spans="2:6">
      <c r="B200" s="30">
        <v>45219.616393715281</v>
      </c>
      <c r="C200" s="31">
        <v>99</v>
      </c>
      <c r="D200" s="32">
        <v>18.940000000000001</v>
      </c>
      <c r="E200" s="33" t="s">
        <v>0</v>
      </c>
      <c r="F200" s="33" t="s">
        <v>15</v>
      </c>
    </row>
    <row r="201" spans="2:6">
      <c r="B201" s="30">
        <v>45219.619954050926</v>
      </c>
      <c r="C201" s="31">
        <v>317</v>
      </c>
      <c r="D201" s="32">
        <v>18.989999999999998</v>
      </c>
      <c r="E201" s="33" t="s">
        <v>0</v>
      </c>
      <c r="F201" s="33" t="s">
        <v>15</v>
      </c>
    </row>
    <row r="202" spans="2:6">
      <c r="B202" s="30">
        <v>45219.622204247687</v>
      </c>
      <c r="C202" s="31">
        <v>65</v>
      </c>
      <c r="D202" s="32">
        <v>18.96</v>
      </c>
      <c r="E202" s="33" t="s">
        <v>0</v>
      </c>
      <c r="F202" s="33" t="s">
        <v>18</v>
      </c>
    </row>
    <row r="203" spans="2:6">
      <c r="B203" s="30">
        <v>45219.622204282408</v>
      </c>
      <c r="C203" s="31">
        <v>90</v>
      </c>
      <c r="D203" s="32">
        <v>18.96</v>
      </c>
      <c r="E203" s="33" t="s">
        <v>0</v>
      </c>
      <c r="F203" s="33" t="s">
        <v>16</v>
      </c>
    </row>
    <row r="204" spans="2:6">
      <c r="B204" s="30">
        <v>45219.622204317129</v>
      </c>
      <c r="C204" s="31">
        <v>105</v>
      </c>
      <c r="D204" s="32">
        <v>18.96</v>
      </c>
      <c r="E204" s="33" t="s">
        <v>0</v>
      </c>
      <c r="F204" s="33" t="s">
        <v>16</v>
      </c>
    </row>
    <row r="205" spans="2:6">
      <c r="B205" s="30">
        <v>45219.622204317129</v>
      </c>
      <c r="C205" s="31">
        <v>520</v>
      </c>
      <c r="D205" s="32">
        <v>18.96</v>
      </c>
      <c r="E205" s="33" t="s">
        <v>0</v>
      </c>
      <c r="F205" s="33" t="s">
        <v>15</v>
      </c>
    </row>
    <row r="206" spans="2:6">
      <c r="B206" s="30">
        <v>45219.622319293987</v>
      </c>
      <c r="C206" s="31">
        <v>79</v>
      </c>
      <c r="D206" s="32">
        <v>18.95</v>
      </c>
      <c r="E206" s="33" t="s">
        <v>0</v>
      </c>
      <c r="F206" s="33" t="s">
        <v>16</v>
      </c>
    </row>
    <row r="207" spans="2:6">
      <c r="B207" s="30">
        <v>45219.622319328708</v>
      </c>
      <c r="C207" s="31">
        <v>26</v>
      </c>
      <c r="D207" s="32">
        <v>18.96</v>
      </c>
      <c r="E207" s="33" t="s">
        <v>0</v>
      </c>
      <c r="F207" s="33" t="s">
        <v>16</v>
      </c>
    </row>
    <row r="208" spans="2:6">
      <c r="B208" s="30">
        <v>45219.622319363429</v>
      </c>
      <c r="C208" s="31">
        <v>104</v>
      </c>
      <c r="D208" s="32">
        <v>18.96</v>
      </c>
      <c r="E208" s="33" t="s">
        <v>0</v>
      </c>
      <c r="F208" s="33" t="s">
        <v>16</v>
      </c>
    </row>
    <row r="209" spans="2:6">
      <c r="B209" s="30">
        <v>45219.622684756949</v>
      </c>
      <c r="C209" s="31">
        <v>493</v>
      </c>
      <c r="D209" s="32">
        <v>18.97</v>
      </c>
      <c r="E209" s="33" t="s">
        <v>0</v>
      </c>
      <c r="F209" s="33" t="s">
        <v>15</v>
      </c>
    </row>
    <row r="210" spans="2:6">
      <c r="B210" s="30">
        <v>45219.626937997687</v>
      </c>
      <c r="C210" s="31">
        <v>548</v>
      </c>
      <c r="D210" s="32">
        <v>18.97</v>
      </c>
      <c r="E210" s="33" t="s">
        <v>0</v>
      </c>
      <c r="F210" s="33" t="s">
        <v>15</v>
      </c>
    </row>
    <row r="211" spans="2:6">
      <c r="B211" s="30">
        <v>45219.627402233797</v>
      </c>
      <c r="C211" s="31">
        <v>116</v>
      </c>
      <c r="D211" s="32">
        <v>18.97</v>
      </c>
      <c r="E211" s="33" t="s">
        <v>0</v>
      </c>
      <c r="F211" s="33" t="s">
        <v>15</v>
      </c>
    </row>
    <row r="212" spans="2:6">
      <c r="B212" s="30">
        <v>45219.629916238431</v>
      </c>
      <c r="C212" s="31">
        <v>74</v>
      </c>
      <c r="D212" s="32">
        <v>18.98</v>
      </c>
      <c r="E212" s="33" t="s">
        <v>0</v>
      </c>
      <c r="F212" s="33" t="s">
        <v>15</v>
      </c>
    </row>
    <row r="213" spans="2:6">
      <c r="B213" s="30">
        <v>45219.63065092593</v>
      </c>
      <c r="C213" s="31">
        <v>71</v>
      </c>
      <c r="D213" s="32">
        <v>18.98</v>
      </c>
      <c r="E213" s="33" t="s">
        <v>0</v>
      </c>
      <c r="F213" s="33" t="s">
        <v>15</v>
      </c>
    </row>
    <row r="214" spans="2:6">
      <c r="B214" s="30">
        <v>45219.631231597225</v>
      </c>
      <c r="C214" s="31">
        <v>71</v>
      </c>
      <c r="D214" s="32">
        <v>18.98</v>
      </c>
      <c r="E214" s="33" t="s">
        <v>0</v>
      </c>
      <c r="F214" s="33" t="s">
        <v>15</v>
      </c>
    </row>
    <row r="215" spans="2:6">
      <c r="B215" s="30">
        <v>45219.631994710653</v>
      </c>
      <c r="C215" s="31">
        <v>80</v>
      </c>
      <c r="D215" s="32">
        <v>18.940000000000001</v>
      </c>
      <c r="E215" s="33" t="s">
        <v>0</v>
      </c>
      <c r="F215" s="33" t="s">
        <v>16</v>
      </c>
    </row>
    <row r="216" spans="2:6">
      <c r="B216" s="30">
        <v>45219.631994710653</v>
      </c>
      <c r="C216" s="31">
        <v>50</v>
      </c>
      <c r="D216" s="32">
        <v>18.940000000000001</v>
      </c>
      <c r="E216" s="33" t="s">
        <v>0</v>
      </c>
      <c r="F216" s="33" t="s">
        <v>16</v>
      </c>
    </row>
    <row r="217" spans="2:6">
      <c r="B217" s="30">
        <v>45219.63199475695</v>
      </c>
      <c r="C217" s="31">
        <v>500</v>
      </c>
      <c r="D217" s="32">
        <v>18.940000000000001</v>
      </c>
      <c r="E217" s="33" t="s">
        <v>0</v>
      </c>
      <c r="F217" s="33" t="s">
        <v>15</v>
      </c>
    </row>
    <row r="218" spans="2:6">
      <c r="B218" s="30">
        <v>45219.63199475695</v>
      </c>
      <c r="C218" s="31">
        <v>305</v>
      </c>
      <c r="D218" s="32">
        <v>18.940000000000001</v>
      </c>
      <c r="E218" s="33" t="s">
        <v>0</v>
      </c>
      <c r="F218" s="33" t="s">
        <v>15</v>
      </c>
    </row>
    <row r="219" spans="2:6">
      <c r="B219" s="30">
        <v>45219.632089270839</v>
      </c>
      <c r="C219" s="31">
        <v>6</v>
      </c>
      <c r="D219" s="32">
        <v>18.920000000000002</v>
      </c>
      <c r="E219" s="33" t="s">
        <v>0</v>
      </c>
      <c r="F219" s="33" t="s">
        <v>17</v>
      </c>
    </row>
    <row r="220" spans="2:6">
      <c r="B220" s="30">
        <v>45219.632089317129</v>
      </c>
      <c r="C220" s="31">
        <v>7</v>
      </c>
      <c r="D220" s="32">
        <v>18.920000000000002</v>
      </c>
      <c r="E220" s="33" t="s">
        <v>0</v>
      </c>
      <c r="F220" s="33" t="s">
        <v>17</v>
      </c>
    </row>
    <row r="221" spans="2:6">
      <c r="B221" s="30">
        <v>45219.632089317129</v>
      </c>
      <c r="C221" s="31">
        <v>43</v>
      </c>
      <c r="D221" s="32">
        <v>18.920000000000002</v>
      </c>
      <c r="E221" s="33" t="s">
        <v>0</v>
      </c>
      <c r="F221" s="33" t="s">
        <v>17</v>
      </c>
    </row>
    <row r="222" spans="2:6">
      <c r="B222" s="30">
        <v>45219.638778009263</v>
      </c>
      <c r="C222" s="31">
        <v>311</v>
      </c>
      <c r="D222" s="32">
        <v>18.95</v>
      </c>
      <c r="E222" s="33" t="s">
        <v>0</v>
      </c>
      <c r="F222" s="33" t="s">
        <v>15</v>
      </c>
    </row>
    <row r="223" spans="2:6">
      <c r="B223" s="30">
        <v>45219.639445717592</v>
      </c>
      <c r="C223" s="31">
        <v>132</v>
      </c>
      <c r="D223" s="32">
        <v>18.940000000000001</v>
      </c>
      <c r="E223" s="33" t="s">
        <v>0</v>
      </c>
      <c r="F223" s="33" t="s">
        <v>15</v>
      </c>
    </row>
    <row r="224" spans="2:6">
      <c r="B224" s="30">
        <v>45219.640089664354</v>
      </c>
      <c r="C224" s="31">
        <v>65</v>
      </c>
      <c r="D224" s="32">
        <v>18.940000000000001</v>
      </c>
      <c r="E224" s="33" t="s">
        <v>0</v>
      </c>
      <c r="F224" s="33" t="s">
        <v>15</v>
      </c>
    </row>
    <row r="225" spans="2:6">
      <c r="B225" s="30">
        <v>45219.640091087967</v>
      </c>
      <c r="C225" s="31">
        <v>15</v>
      </c>
      <c r="D225" s="32">
        <v>18.91</v>
      </c>
      <c r="E225" s="33" t="s">
        <v>0</v>
      </c>
      <c r="F225" s="33" t="s">
        <v>16</v>
      </c>
    </row>
    <row r="226" spans="2:6">
      <c r="B226" s="30">
        <v>45219.640091168985</v>
      </c>
      <c r="C226" s="31">
        <v>14</v>
      </c>
      <c r="D226" s="32">
        <v>18.91</v>
      </c>
      <c r="E226" s="33" t="s">
        <v>0</v>
      </c>
      <c r="F226" s="33" t="s">
        <v>16</v>
      </c>
    </row>
    <row r="227" spans="2:6">
      <c r="B227" s="30">
        <v>45219.640091203706</v>
      </c>
      <c r="C227" s="31">
        <v>15</v>
      </c>
      <c r="D227" s="32">
        <v>18.91</v>
      </c>
      <c r="E227" s="33" t="s">
        <v>0</v>
      </c>
      <c r="F227" s="33" t="s">
        <v>16</v>
      </c>
    </row>
    <row r="228" spans="2:6">
      <c r="B228" s="30">
        <v>45219.640091284724</v>
      </c>
      <c r="C228" s="31">
        <v>21</v>
      </c>
      <c r="D228" s="32">
        <v>18.91</v>
      </c>
      <c r="E228" s="33" t="s">
        <v>0</v>
      </c>
      <c r="F228" s="33" t="s">
        <v>16</v>
      </c>
    </row>
    <row r="229" spans="2:6">
      <c r="B229" s="30">
        <v>45219.640091319445</v>
      </c>
      <c r="C229" s="31">
        <v>8</v>
      </c>
      <c r="D229" s="32">
        <v>18.899999999999999</v>
      </c>
      <c r="E229" s="33" t="s">
        <v>0</v>
      </c>
      <c r="F229" s="33" t="s">
        <v>18</v>
      </c>
    </row>
    <row r="230" spans="2:6">
      <c r="B230" s="30">
        <v>45219.640091354166</v>
      </c>
      <c r="C230" s="31">
        <v>53</v>
      </c>
      <c r="D230" s="32">
        <v>18.899999999999999</v>
      </c>
      <c r="E230" s="33" t="s">
        <v>0</v>
      </c>
      <c r="F230" s="33" t="s">
        <v>15</v>
      </c>
    </row>
    <row r="231" spans="2:6">
      <c r="B231" s="30">
        <v>45219.640091435191</v>
      </c>
      <c r="C231" s="31">
        <v>72</v>
      </c>
      <c r="D231" s="32">
        <v>18.899999999999999</v>
      </c>
      <c r="E231" s="33" t="s">
        <v>0</v>
      </c>
      <c r="F231" s="33" t="s">
        <v>15</v>
      </c>
    </row>
    <row r="232" spans="2:6">
      <c r="B232" s="30">
        <v>45219.640091469912</v>
      </c>
      <c r="C232" s="31">
        <v>58</v>
      </c>
      <c r="D232" s="32">
        <v>18.899999999999999</v>
      </c>
      <c r="E232" s="33" t="s">
        <v>0</v>
      </c>
      <c r="F232" s="33" t="s">
        <v>15</v>
      </c>
    </row>
    <row r="233" spans="2:6">
      <c r="B233" s="30">
        <v>45219.640091516208</v>
      </c>
      <c r="C233" s="31">
        <v>14</v>
      </c>
      <c r="D233" s="32">
        <v>18.899999999999999</v>
      </c>
      <c r="E233" s="33" t="s">
        <v>0</v>
      </c>
      <c r="F233" s="33" t="s">
        <v>15</v>
      </c>
    </row>
    <row r="234" spans="2:6">
      <c r="B234" s="30">
        <v>45219.640091550929</v>
      </c>
      <c r="C234" s="31">
        <v>51</v>
      </c>
      <c r="D234" s="32">
        <v>18.899999999999999</v>
      </c>
      <c r="E234" s="33" t="s">
        <v>0</v>
      </c>
      <c r="F234" s="33" t="s">
        <v>15</v>
      </c>
    </row>
    <row r="235" spans="2:6">
      <c r="B235" s="30">
        <v>45219.64009158565</v>
      </c>
      <c r="C235" s="31">
        <v>65</v>
      </c>
      <c r="D235" s="32">
        <v>18.899999999999999</v>
      </c>
      <c r="E235" s="33" t="s">
        <v>0</v>
      </c>
      <c r="F235" s="33" t="s">
        <v>15</v>
      </c>
    </row>
    <row r="236" spans="2:6">
      <c r="B236" s="30">
        <v>45219.640091631947</v>
      </c>
      <c r="C236" s="31">
        <v>25</v>
      </c>
      <c r="D236" s="32">
        <v>18.899999999999999</v>
      </c>
      <c r="E236" s="33" t="s">
        <v>0</v>
      </c>
      <c r="F236" s="33" t="s">
        <v>15</v>
      </c>
    </row>
    <row r="237" spans="2:6">
      <c r="B237" s="30">
        <v>45219.640091666668</v>
      </c>
      <c r="C237" s="31">
        <v>40</v>
      </c>
      <c r="D237" s="32">
        <v>18.899999999999999</v>
      </c>
      <c r="E237" s="33" t="s">
        <v>0</v>
      </c>
      <c r="F237" s="33" t="s">
        <v>15</v>
      </c>
    </row>
    <row r="238" spans="2:6">
      <c r="B238" s="30">
        <v>45219.640177928246</v>
      </c>
      <c r="C238" s="31">
        <v>29</v>
      </c>
      <c r="D238" s="32">
        <v>18.89</v>
      </c>
      <c r="E238" s="33" t="s">
        <v>0</v>
      </c>
      <c r="F238" s="33" t="s">
        <v>16</v>
      </c>
    </row>
    <row r="239" spans="2:6">
      <c r="B239" s="30">
        <v>45219.641331250001</v>
      </c>
      <c r="C239" s="31">
        <v>125</v>
      </c>
      <c r="D239" s="32">
        <v>18.920000000000002</v>
      </c>
      <c r="E239" s="33" t="s">
        <v>0</v>
      </c>
      <c r="F239" s="33" t="s">
        <v>16</v>
      </c>
    </row>
    <row r="240" spans="2:6">
      <c r="B240" s="30">
        <v>45219.645538807876</v>
      </c>
      <c r="C240" s="31">
        <v>65</v>
      </c>
      <c r="D240" s="32">
        <v>18.940000000000001</v>
      </c>
      <c r="E240" s="33" t="s">
        <v>0</v>
      </c>
      <c r="F240" s="33" t="s">
        <v>16</v>
      </c>
    </row>
    <row r="241" spans="2:6">
      <c r="B241" s="30">
        <v>45219.645590625005</v>
      </c>
      <c r="C241" s="31">
        <v>250</v>
      </c>
      <c r="D241" s="32">
        <v>18.940000000000001</v>
      </c>
      <c r="E241" s="33" t="s">
        <v>0</v>
      </c>
      <c r="F241" s="33" t="s">
        <v>15</v>
      </c>
    </row>
    <row r="242" spans="2:6">
      <c r="B242" s="30">
        <v>45219.645707870375</v>
      </c>
      <c r="C242" s="31">
        <v>22</v>
      </c>
      <c r="D242" s="32">
        <v>18.940000000000001</v>
      </c>
      <c r="E242" s="33" t="s">
        <v>0</v>
      </c>
      <c r="F242" s="33" t="s">
        <v>15</v>
      </c>
    </row>
    <row r="243" spans="2:6">
      <c r="B243" s="30"/>
      <c r="C243" s="31"/>
      <c r="D243" s="32"/>
      <c r="E243" s="33"/>
      <c r="F243" s="33"/>
    </row>
    <row r="244" spans="2:6">
      <c r="B244" s="30"/>
      <c r="C244" s="31"/>
      <c r="D244" s="32"/>
      <c r="E244" s="33"/>
      <c r="F244" s="33"/>
    </row>
    <row r="245" spans="2:6">
      <c r="B245" s="30"/>
      <c r="C245" s="31"/>
      <c r="D245" s="32"/>
      <c r="E245" s="33"/>
      <c r="F245" s="33"/>
    </row>
    <row r="246" spans="2:6">
      <c r="B246" s="30"/>
      <c r="C246" s="31"/>
      <c r="D246" s="32"/>
      <c r="E246" s="33"/>
      <c r="F246" s="33"/>
    </row>
    <row r="247" spans="2:6">
      <c r="B247" s="30"/>
      <c r="C247" s="31"/>
      <c r="D247" s="32"/>
      <c r="E247" s="33"/>
      <c r="F247" s="33"/>
    </row>
    <row r="248" spans="2:6">
      <c r="B248" s="30"/>
      <c r="C248" s="31"/>
      <c r="D248" s="32"/>
      <c r="E248" s="33"/>
      <c r="F248" s="33"/>
    </row>
    <row r="249" spans="2:6">
      <c r="B249" s="30"/>
      <c r="C249" s="31"/>
      <c r="D249" s="32"/>
      <c r="E249" s="33"/>
      <c r="F249" s="33"/>
    </row>
    <row r="250" spans="2:6">
      <c r="B250" s="30"/>
      <c r="C250" s="31"/>
      <c r="D250" s="32"/>
      <c r="E250" s="33"/>
      <c r="F250" s="33"/>
    </row>
    <row r="251" spans="2:6">
      <c r="B251" s="30"/>
      <c r="C251" s="31"/>
      <c r="D251" s="32"/>
      <c r="E251" s="33"/>
      <c r="F251" s="33"/>
    </row>
    <row r="252" spans="2:6">
      <c r="B252" s="30"/>
      <c r="C252" s="31"/>
      <c r="D252" s="32"/>
      <c r="E252" s="33"/>
      <c r="F252" s="33"/>
    </row>
    <row r="253" spans="2:6">
      <c r="B253" s="30"/>
      <c r="C253" s="31"/>
      <c r="D253" s="32"/>
      <c r="E253" s="33"/>
      <c r="F253" s="33"/>
    </row>
    <row r="254" spans="2:6">
      <c r="B254" s="30"/>
      <c r="C254" s="31"/>
      <c r="D254" s="32"/>
      <c r="E254" s="33"/>
      <c r="F254" s="33"/>
    </row>
    <row r="255" spans="2:6">
      <c r="B255" s="30"/>
      <c r="C255" s="31"/>
      <c r="D255" s="32"/>
      <c r="E255" s="33"/>
      <c r="F255" s="33"/>
    </row>
    <row r="256" spans="2:6">
      <c r="B256" s="30"/>
      <c r="C256" s="31"/>
      <c r="D256" s="32"/>
      <c r="E256" s="33"/>
      <c r="F256" s="33"/>
    </row>
    <row r="257" spans="2:6">
      <c r="B257" s="30"/>
      <c r="C257" s="31"/>
      <c r="D257" s="32"/>
      <c r="E257" s="33"/>
      <c r="F257" s="33"/>
    </row>
    <row r="258" spans="2:6">
      <c r="B258" s="30"/>
      <c r="C258" s="31"/>
      <c r="D258" s="32"/>
      <c r="E258" s="33"/>
      <c r="F258" s="33"/>
    </row>
    <row r="259" spans="2:6">
      <c r="B259" s="30"/>
      <c r="C259" s="31"/>
      <c r="D259" s="32"/>
      <c r="E259" s="33"/>
      <c r="F259" s="33"/>
    </row>
    <row r="260" spans="2:6">
      <c r="B260" s="30"/>
      <c r="C260" s="31"/>
      <c r="D260" s="32"/>
      <c r="E260" s="33"/>
      <c r="F260" s="33"/>
    </row>
    <row r="261" spans="2:6">
      <c r="B261" s="30"/>
      <c r="C261" s="31"/>
      <c r="D261" s="32"/>
      <c r="E261" s="33"/>
      <c r="F261" s="33"/>
    </row>
    <row r="262" spans="2:6">
      <c r="B262" s="30"/>
      <c r="C262" s="31"/>
      <c r="D262" s="32"/>
      <c r="E262" s="33"/>
      <c r="F262" s="33"/>
    </row>
    <row r="263" spans="2:6">
      <c r="B263" s="30"/>
      <c r="C263" s="31"/>
      <c r="D263" s="32"/>
      <c r="E263" s="33"/>
      <c r="F263" s="33"/>
    </row>
    <row r="264" spans="2:6">
      <c r="B264" s="30"/>
      <c r="C264" s="31"/>
      <c r="D264" s="32"/>
      <c r="E264" s="33"/>
      <c r="F264" s="33"/>
    </row>
    <row r="265" spans="2:6">
      <c r="B265" s="30"/>
      <c r="C265" s="31"/>
      <c r="D265" s="32"/>
      <c r="E265" s="33"/>
      <c r="F265" s="33"/>
    </row>
    <row r="266" spans="2:6">
      <c r="B266" s="30"/>
      <c r="C266" s="31"/>
      <c r="D266" s="32"/>
      <c r="E266" s="33"/>
      <c r="F266" s="33"/>
    </row>
    <row r="267" spans="2:6">
      <c r="B267" s="30"/>
      <c r="C267" s="31"/>
      <c r="D267" s="32"/>
      <c r="E267" s="33"/>
      <c r="F267" s="33"/>
    </row>
    <row r="268" spans="2:6">
      <c r="B268" s="30"/>
      <c r="C268" s="31"/>
      <c r="D268" s="32"/>
      <c r="E268" s="33"/>
      <c r="F268" s="33"/>
    </row>
    <row r="269" spans="2:6">
      <c r="B269" s="30"/>
      <c r="C269" s="31"/>
      <c r="D269" s="32"/>
      <c r="E269" s="33"/>
      <c r="F269" s="33"/>
    </row>
    <row r="270" spans="2:6">
      <c r="B270" s="30"/>
      <c r="C270" s="31"/>
      <c r="D270" s="32"/>
      <c r="E270" s="33"/>
      <c r="F270" s="33"/>
    </row>
    <row r="271" spans="2:6">
      <c r="B271" s="30"/>
      <c r="C271" s="31"/>
      <c r="D271" s="32"/>
      <c r="E271" s="33"/>
      <c r="F271" s="33"/>
    </row>
    <row r="272" spans="2:6">
      <c r="B272" s="30"/>
      <c r="C272" s="31"/>
      <c r="D272" s="32"/>
      <c r="E272" s="33"/>
      <c r="F272" s="33"/>
    </row>
    <row r="273" spans="2:6">
      <c r="B273" s="30"/>
      <c r="C273" s="31"/>
      <c r="D273" s="32"/>
      <c r="E273" s="33"/>
      <c r="F273" s="33"/>
    </row>
    <row r="274" spans="2:6">
      <c r="B274" s="30"/>
      <c r="C274" s="31"/>
      <c r="D274" s="32"/>
      <c r="E274" s="33"/>
      <c r="F274" s="33"/>
    </row>
    <row r="275" spans="2:6">
      <c r="B275" s="30"/>
      <c r="C275" s="31"/>
      <c r="D275" s="32"/>
      <c r="E275" s="33"/>
      <c r="F275" s="33"/>
    </row>
    <row r="276" spans="2:6">
      <c r="B276" s="30"/>
      <c r="C276" s="31"/>
      <c r="D276" s="32"/>
      <c r="E276" s="33"/>
      <c r="F276" s="33"/>
    </row>
    <row r="277" spans="2:6">
      <c r="B277" s="30"/>
      <c r="C277" s="31"/>
      <c r="D277" s="32"/>
      <c r="E277" s="33"/>
      <c r="F277" s="33"/>
    </row>
    <row r="278" spans="2:6">
      <c r="B278" s="30"/>
      <c r="C278" s="31"/>
      <c r="D278" s="32"/>
      <c r="E278" s="33"/>
      <c r="F278" s="33"/>
    </row>
    <row r="279" spans="2:6">
      <c r="B279" s="30"/>
      <c r="C279" s="31"/>
      <c r="D279" s="32"/>
      <c r="E279" s="33"/>
      <c r="F279" s="33"/>
    </row>
    <row r="280" spans="2:6">
      <c r="B280" s="30"/>
      <c r="C280" s="31"/>
      <c r="D280" s="32"/>
      <c r="E280" s="33"/>
      <c r="F280" s="33"/>
    </row>
    <row r="281" spans="2:6">
      <c r="B281" s="30"/>
      <c r="C281" s="31"/>
      <c r="D281" s="32"/>
      <c r="E281" s="33"/>
      <c r="F281" s="33"/>
    </row>
    <row r="282" spans="2:6">
      <c r="B282" s="30"/>
      <c r="C282" s="31"/>
      <c r="D282" s="32"/>
      <c r="E282" s="33"/>
      <c r="F282" s="33"/>
    </row>
    <row r="283" spans="2:6">
      <c r="B283" s="30"/>
      <c r="C283" s="31"/>
      <c r="D283" s="32"/>
      <c r="E283" s="33"/>
      <c r="F283" s="33"/>
    </row>
    <row r="284" spans="2:6">
      <c r="B284" s="30"/>
      <c r="C284" s="31"/>
      <c r="D284" s="32"/>
      <c r="E284" s="33"/>
      <c r="F284" s="33"/>
    </row>
    <row r="285" spans="2:6">
      <c r="B285" s="30"/>
      <c r="C285" s="31"/>
      <c r="D285" s="32"/>
      <c r="E285" s="33"/>
      <c r="F285" s="33"/>
    </row>
    <row r="286" spans="2:6">
      <c r="B286" s="30"/>
      <c r="C286" s="31"/>
      <c r="D286" s="32"/>
      <c r="E286" s="33"/>
      <c r="F286" s="33"/>
    </row>
    <row r="287" spans="2:6">
      <c r="B287" s="30"/>
      <c r="C287" s="31"/>
      <c r="D287" s="32"/>
      <c r="E287" s="33"/>
      <c r="F287" s="33"/>
    </row>
    <row r="288" spans="2:6">
      <c r="B288" s="30"/>
      <c r="C288" s="31"/>
      <c r="D288" s="32"/>
      <c r="E288" s="33"/>
      <c r="F288" s="33"/>
    </row>
    <row r="289" spans="2:6">
      <c r="B289" s="30"/>
      <c r="C289" s="31"/>
      <c r="D289" s="32"/>
      <c r="E289" s="33"/>
      <c r="F289" s="33"/>
    </row>
    <row r="290" spans="2:6">
      <c r="B290" s="30"/>
      <c r="C290" s="31"/>
      <c r="D290" s="32"/>
      <c r="E290" s="33"/>
      <c r="F290" s="33"/>
    </row>
    <row r="291" spans="2:6">
      <c r="B291" s="30"/>
      <c r="C291" s="31"/>
      <c r="D291" s="32"/>
      <c r="E291" s="33"/>
      <c r="F291" s="33"/>
    </row>
    <row r="292" spans="2:6">
      <c r="B292" s="30"/>
      <c r="C292" s="31"/>
      <c r="D292" s="32"/>
      <c r="E292" s="33"/>
      <c r="F292" s="33"/>
    </row>
    <row r="293" spans="2:6">
      <c r="B293" s="30"/>
      <c r="C293" s="31"/>
      <c r="D293" s="32"/>
      <c r="E293" s="33"/>
      <c r="F293" s="33"/>
    </row>
    <row r="294" spans="2:6">
      <c r="B294" s="30"/>
      <c r="C294" s="31"/>
      <c r="D294" s="32"/>
      <c r="E294" s="33"/>
      <c r="F294" s="33"/>
    </row>
    <row r="295" spans="2:6">
      <c r="B295" s="30"/>
      <c r="C295" s="31"/>
      <c r="D295" s="32"/>
      <c r="E295" s="33"/>
      <c r="F295" s="33"/>
    </row>
    <row r="296" spans="2:6">
      <c r="B296" s="30"/>
      <c r="C296" s="31"/>
      <c r="D296" s="32"/>
      <c r="E296" s="33"/>
      <c r="F296" s="33"/>
    </row>
    <row r="297" spans="2:6">
      <c r="B297" s="30"/>
      <c r="C297" s="31"/>
      <c r="D297" s="32"/>
      <c r="E297" s="33"/>
      <c r="F297" s="33"/>
    </row>
    <row r="298" spans="2:6">
      <c r="B298" s="30"/>
      <c r="C298" s="31"/>
      <c r="D298" s="32"/>
      <c r="E298" s="33"/>
      <c r="F298" s="33"/>
    </row>
    <row r="299" spans="2:6">
      <c r="B299" s="30"/>
      <c r="C299" s="31"/>
      <c r="D299" s="32"/>
      <c r="E299" s="33"/>
      <c r="F299" s="33"/>
    </row>
    <row r="300" spans="2:6">
      <c r="B300" s="30"/>
      <c r="C300" s="31"/>
      <c r="D300" s="32"/>
      <c r="E300" s="33"/>
      <c r="F300" s="33"/>
    </row>
    <row r="301" spans="2:6">
      <c r="B301" s="30"/>
      <c r="C301" s="31"/>
      <c r="D301" s="32"/>
      <c r="E301" s="33"/>
      <c r="F301" s="33"/>
    </row>
    <row r="302" spans="2:6">
      <c r="B302" s="30"/>
      <c r="C302" s="31"/>
      <c r="D302" s="32"/>
      <c r="E302" s="33"/>
      <c r="F302" s="33"/>
    </row>
    <row r="303" spans="2:6">
      <c r="B303" s="30"/>
      <c r="C303" s="31"/>
      <c r="D303" s="32"/>
      <c r="E303" s="33"/>
      <c r="F303" s="33"/>
    </row>
    <row r="304" spans="2:6">
      <c r="B304" s="30"/>
      <c r="C304" s="31"/>
      <c r="D304" s="32"/>
      <c r="E304" s="33"/>
      <c r="F304" s="33"/>
    </row>
    <row r="305" spans="2:6">
      <c r="B305" s="30"/>
      <c r="C305" s="31"/>
      <c r="D305" s="32"/>
      <c r="E305" s="33"/>
      <c r="F305" s="33"/>
    </row>
    <row r="306" spans="2:6">
      <c r="B306" s="30"/>
      <c r="C306" s="31"/>
      <c r="D306" s="32"/>
      <c r="E306" s="33"/>
      <c r="F306" s="33"/>
    </row>
    <row r="307" spans="2:6">
      <c r="B307" s="30"/>
      <c r="C307" s="31"/>
      <c r="D307" s="32"/>
      <c r="E307" s="33"/>
      <c r="F307" s="33"/>
    </row>
    <row r="308" spans="2:6">
      <c r="B308" s="30"/>
      <c r="C308" s="31"/>
      <c r="D308" s="32"/>
      <c r="E308" s="33"/>
      <c r="F308" s="33"/>
    </row>
    <row r="309" spans="2:6">
      <c r="B309" s="30"/>
      <c r="C309" s="31"/>
      <c r="D309" s="32"/>
      <c r="E309" s="33"/>
      <c r="F309" s="33"/>
    </row>
    <row r="310" spans="2:6">
      <c r="B310" s="30"/>
      <c r="C310" s="31"/>
      <c r="D310" s="32"/>
      <c r="E310" s="33"/>
      <c r="F310" s="33"/>
    </row>
    <row r="311" spans="2:6">
      <c r="B311" s="30"/>
      <c r="C311" s="31"/>
      <c r="D311" s="32"/>
      <c r="E311" s="33"/>
      <c r="F311" s="33"/>
    </row>
    <row r="312" spans="2:6">
      <c r="B312" s="30"/>
      <c r="C312" s="31"/>
      <c r="D312" s="32"/>
      <c r="E312" s="33"/>
      <c r="F312" s="33"/>
    </row>
    <row r="313" spans="2:6">
      <c r="B313" s="30"/>
      <c r="C313" s="31"/>
      <c r="D313" s="32"/>
      <c r="E313" s="33"/>
      <c r="F313" s="33"/>
    </row>
    <row r="314" spans="2:6">
      <c r="B314" s="30"/>
      <c r="C314" s="31"/>
      <c r="D314" s="32"/>
      <c r="E314" s="33"/>
      <c r="F314" s="33"/>
    </row>
    <row r="315" spans="2:6">
      <c r="B315" s="30"/>
      <c r="C315" s="31"/>
      <c r="D315" s="32"/>
      <c r="E315" s="33"/>
      <c r="F315" s="33"/>
    </row>
    <row r="316" spans="2:6">
      <c r="B316" s="30"/>
      <c r="C316" s="31"/>
      <c r="D316" s="32"/>
      <c r="E316" s="33"/>
      <c r="F316" s="33"/>
    </row>
    <row r="317" spans="2:6">
      <c r="B317" s="30"/>
      <c r="C317" s="31"/>
      <c r="D317" s="32"/>
      <c r="E317" s="33"/>
      <c r="F317" s="33"/>
    </row>
    <row r="318" spans="2:6">
      <c r="B318" s="30"/>
      <c r="C318" s="31"/>
      <c r="D318" s="32"/>
      <c r="E318" s="33"/>
      <c r="F318" s="33"/>
    </row>
    <row r="319" spans="2:6">
      <c r="B319" s="30"/>
      <c r="C319" s="31"/>
      <c r="D319" s="32"/>
      <c r="E319" s="33"/>
      <c r="F319" s="33"/>
    </row>
    <row r="320" spans="2:6">
      <c r="B320" s="30"/>
      <c r="C320" s="31"/>
      <c r="D320" s="32"/>
      <c r="E320" s="33"/>
      <c r="F320" s="33"/>
    </row>
    <row r="321" spans="2:6">
      <c r="B321" s="30"/>
      <c r="C321" s="31"/>
      <c r="D321" s="32"/>
      <c r="E321" s="33"/>
      <c r="F321" s="33"/>
    </row>
    <row r="322" spans="2:6">
      <c r="B322" s="30"/>
      <c r="C322" s="31"/>
      <c r="D322" s="32"/>
      <c r="E322" s="33"/>
      <c r="F322" s="33"/>
    </row>
    <row r="323" spans="2:6">
      <c r="B323" s="30"/>
      <c r="C323" s="31"/>
      <c r="D323" s="32"/>
      <c r="E323" s="33"/>
      <c r="F323" s="33"/>
    </row>
    <row r="324" spans="2:6">
      <c r="B324" s="30"/>
      <c r="C324" s="31"/>
      <c r="D324" s="32"/>
      <c r="E324" s="33"/>
      <c r="F324" s="33"/>
    </row>
    <row r="325" spans="2:6">
      <c r="B325" s="30"/>
      <c r="C325" s="31"/>
      <c r="D325" s="32"/>
      <c r="E325" s="33"/>
      <c r="F325" s="33"/>
    </row>
    <row r="326" spans="2:6">
      <c r="B326" s="30"/>
      <c r="C326" s="31"/>
      <c r="D326" s="32"/>
      <c r="E326" s="33"/>
      <c r="F326" s="33"/>
    </row>
    <row r="327" spans="2:6">
      <c r="B327" s="30"/>
      <c r="C327" s="31"/>
      <c r="D327" s="32"/>
      <c r="E327" s="33"/>
      <c r="F327" s="33"/>
    </row>
    <row r="328" spans="2:6">
      <c r="B328" s="30"/>
      <c r="C328" s="31"/>
      <c r="D328" s="32"/>
      <c r="E328" s="33"/>
      <c r="F328" s="33"/>
    </row>
    <row r="329" spans="2:6">
      <c r="B329" s="30"/>
      <c r="C329" s="31"/>
      <c r="D329" s="32"/>
      <c r="E329" s="33"/>
      <c r="F329" s="33"/>
    </row>
    <row r="330" spans="2:6">
      <c r="B330" s="30"/>
      <c r="C330" s="31"/>
      <c r="D330" s="32"/>
      <c r="E330" s="33"/>
      <c r="F330" s="33"/>
    </row>
    <row r="331" spans="2:6">
      <c r="B331" s="30"/>
      <c r="C331" s="31"/>
      <c r="D331" s="32"/>
      <c r="E331" s="33"/>
      <c r="F331" s="33"/>
    </row>
    <row r="332" spans="2:6">
      <c r="B332" s="30"/>
      <c r="C332" s="31"/>
      <c r="D332" s="32"/>
      <c r="E332" s="33"/>
      <c r="F332" s="33"/>
    </row>
    <row r="333" spans="2:6">
      <c r="B333" s="30"/>
      <c r="C333" s="31"/>
      <c r="D333" s="32"/>
      <c r="E333" s="33"/>
      <c r="F333" s="33"/>
    </row>
    <row r="334" spans="2:6">
      <c r="B334" s="30"/>
      <c r="C334" s="31"/>
      <c r="D334" s="32"/>
      <c r="E334" s="33"/>
      <c r="F334" s="33"/>
    </row>
    <row r="335" spans="2:6">
      <c r="B335" s="30"/>
      <c r="C335" s="31"/>
      <c r="D335" s="32"/>
      <c r="E335" s="33"/>
      <c r="F335" s="33"/>
    </row>
    <row r="336" spans="2:6">
      <c r="B336" s="30"/>
      <c r="C336" s="31"/>
      <c r="D336" s="32"/>
      <c r="E336" s="33"/>
      <c r="F336" s="33"/>
    </row>
    <row r="337" spans="2:6">
      <c r="B337" s="30"/>
      <c r="C337" s="31"/>
      <c r="D337" s="32"/>
      <c r="E337" s="33"/>
      <c r="F337" s="33"/>
    </row>
    <row r="338" spans="2:6">
      <c r="B338" s="30"/>
      <c r="C338" s="31"/>
      <c r="D338" s="32"/>
      <c r="E338" s="33"/>
      <c r="F338" s="33"/>
    </row>
    <row r="339" spans="2:6">
      <c r="B339" s="30"/>
      <c r="C339" s="31"/>
      <c r="D339" s="32"/>
      <c r="E339" s="33"/>
      <c r="F339" s="33"/>
    </row>
    <row r="340" spans="2:6">
      <c r="B340" s="30"/>
      <c r="C340" s="31"/>
      <c r="D340" s="32"/>
      <c r="E340" s="33"/>
      <c r="F340" s="33"/>
    </row>
    <row r="341" spans="2:6">
      <c r="B341" s="30"/>
      <c r="C341" s="31"/>
      <c r="D341" s="32"/>
      <c r="E341" s="33"/>
      <c r="F341" s="33"/>
    </row>
    <row r="342" spans="2:6">
      <c r="B342" s="30"/>
      <c r="C342" s="31"/>
      <c r="D342" s="32"/>
      <c r="E342" s="33"/>
      <c r="F342" s="33"/>
    </row>
    <row r="343" spans="2:6">
      <c r="B343" s="30"/>
      <c r="C343" s="31"/>
      <c r="D343" s="32"/>
      <c r="E343" s="33"/>
      <c r="F343" s="33"/>
    </row>
    <row r="344" spans="2:6">
      <c r="B344" s="30"/>
      <c r="C344" s="31"/>
      <c r="D344" s="32"/>
      <c r="E344" s="33"/>
      <c r="F344" s="33"/>
    </row>
    <row r="345" spans="2:6">
      <c r="B345" s="30"/>
      <c r="C345" s="31"/>
      <c r="D345" s="32"/>
      <c r="E345" s="33"/>
      <c r="F345" s="33"/>
    </row>
    <row r="346" spans="2:6">
      <c r="B346" s="30"/>
      <c r="C346" s="31"/>
      <c r="D346" s="32"/>
      <c r="E346" s="33"/>
      <c r="F346" s="33"/>
    </row>
    <row r="347" spans="2:6">
      <c r="B347" s="30"/>
      <c r="C347" s="31"/>
      <c r="D347" s="32"/>
      <c r="E347" s="33"/>
      <c r="F347" s="33"/>
    </row>
    <row r="348" spans="2:6">
      <c r="B348" s="30"/>
      <c r="C348" s="31"/>
      <c r="D348" s="32"/>
      <c r="E348" s="33"/>
      <c r="F348" s="33"/>
    </row>
    <row r="349" spans="2:6">
      <c r="B349" s="30"/>
      <c r="C349" s="31"/>
      <c r="D349" s="32"/>
      <c r="E349" s="33"/>
      <c r="F349" s="33"/>
    </row>
    <row r="350" spans="2:6">
      <c r="B350" s="30"/>
      <c r="C350" s="31"/>
      <c r="D350" s="32"/>
      <c r="E350" s="33"/>
      <c r="F350" s="33"/>
    </row>
    <row r="351" spans="2:6">
      <c r="B351" s="30"/>
      <c r="C351" s="31"/>
      <c r="D351" s="32"/>
      <c r="E351" s="33"/>
      <c r="F351" s="33"/>
    </row>
    <row r="352" spans="2:6">
      <c r="B352" s="30"/>
      <c r="C352" s="31"/>
      <c r="D352" s="32"/>
      <c r="E352" s="33"/>
      <c r="F352" s="33"/>
    </row>
    <row r="353" spans="2:6">
      <c r="B353" s="30"/>
      <c r="C353" s="31"/>
      <c r="D353" s="32"/>
      <c r="E353" s="33"/>
      <c r="F353" s="33"/>
    </row>
    <row r="354" spans="2:6">
      <c r="B354" s="30"/>
      <c r="C354" s="31"/>
      <c r="D354" s="32"/>
      <c r="E354" s="33"/>
      <c r="F354" s="33"/>
    </row>
    <row r="355" spans="2:6">
      <c r="B355" s="30"/>
      <c r="C355" s="31"/>
      <c r="D355" s="32"/>
      <c r="E355" s="33"/>
      <c r="F355" s="33"/>
    </row>
    <row r="356" spans="2:6">
      <c r="B356" s="30"/>
      <c r="C356" s="31"/>
      <c r="D356" s="32"/>
      <c r="E356" s="33"/>
      <c r="F356" s="33"/>
    </row>
    <row r="357" spans="2:6">
      <c r="B357" s="30"/>
      <c r="C357" s="31"/>
      <c r="D357" s="32"/>
      <c r="E357" s="33"/>
      <c r="F357" s="33"/>
    </row>
    <row r="358" spans="2:6">
      <c r="B358" s="30"/>
      <c r="C358" s="31"/>
      <c r="D358" s="32"/>
      <c r="E358" s="33"/>
      <c r="F358" s="33"/>
    </row>
    <row r="359" spans="2:6">
      <c r="B359" s="30"/>
      <c r="C359" s="31"/>
      <c r="D359" s="32"/>
      <c r="E359" s="33"/>
      <c r="F359" s="33"/>
    </row>
    <row r="360" spans="2:6">
      <c r="B360" s="30"/>
      <c r="C360" s="31"/>
      <c r="D360" s="32"/>
      <c r="E360" s="33"/>
      <c r="F360" s="33"/>
    </row>
    <row r="361" spans="2:6">
      <c r="B361" s="30"/>
      <c r="C361" s="31"/>
      <c r="D361" s="32"/>
      <c r="E361" s="33"/>
      <c r="F361" s="33"/>
    </row>
    <row r="362" spans="2:6">
      <c r="B362" s="30"/>
      <c r="C362" s="31"/>
      <c r="D362" s="32"/>
      <c r="E362" s="33"/>
      <c r="F362" s="33"/>
    </row>
    <row r="363" spans="2:6">
      <c r="B363" s="30"/>
      <c r="C363" s="31"/>
      <c r="D363" s="32"/>
      <c r="E363" s="33"/>
      <c r="F363" s="33"/>
    </row>
    <row r="364" spans="2:6">
      <c r="B364" s="30"/>
      <c r="C364" s="31"/>
      <c r="D364" s="32"/>
      <c r="E364" s="33"/>
      <c r="F364" s="33"/>
    </row>
    <row r="365" spans="2:6">
      <c r="B365" s="30"/>
      <c r="C365" s="31"/>
      <c r="D365" s="32"/>
      <c r="E365" s="33"/>
      <c r="F365" s="33"/>
    </row>
    <row r="366" spans="2:6">
      <c r="B366" s="30"/>
      <c r="C366" s="31"/>
      <c r="D366" s="32"/>
      <c r="E366" s="33"/>
      <c r="F366" s="33"/>
    </row>
    <row r="367" spans="2:6">
      <c r="B367" s="30"/>
      <c r="C367" s="31"/>
      <c r="D367" s="32"/>
      <c r="E367" s="33"/>
      <c r="F367" s="33"/>
    </row>
    <row r="368" spans="2:6">
      <c r="B368" s="30"/>
      <c r="C368" s="31"/>
      <c r="D368" s="32"/>
      <c r="E368" s="33"/>
      <c r="F368" s="33"/>
    </row>
    <row r="369" spans="2:6">
      <c r="B369" s="30"/>
      <c r="C369" s="31"/>
      <c r="D369" s="32"/>
      <c r="E369" s="33"/>
      <c r="F369" s="33"/>
    </row>
    <row r="370" spans="2:6">
      <c r="B370" s="30"/>
      <c r="C370" s="31"/>
      <c r="D370" s="32"/>
      <c r="E370" s="33"/>
      <c r="F370" s="33"/>
    </row>
    <row r="371" spans="2:6">
      <c r="B371" s="30"/>
      <c r="C371" s="31"/>
      <c r="D371" s="32"/>
      <c r="E371" s="33"/>
      <c r="F371" s="33"/>
    </row>
    <row r="372" spans="2:6">
      <c r="B372" s="30"/>
      <c r="C372" s="31"/>
      <c r="D372" s="32"/>
      <c r="E372" s="33"/>
      <c r="F372" s="33"/>
    </row>
    <row r="373" spans="2:6">
      <c r="B373" s="30"/>
      <c r="C373" s="31"/>
      <c r="D373" s="32"/>
      <c r="E373" s="33"/>
      <c r="F373" s="33"/>
    </row>
    <row r="374" spans="2:6">
      <c r="B374" s="30"/>
      <c r="C374" s="31"/>
      <c r="D374" s="32"/>
      <c r="E374" s="33"/>
      <c r="F374" s="33"/>
    </row>
    <row r="375" spans="2:6">
      <c r="B375" s="30"/>
      <c r="C375" s="31"/>
      <c r="D375" s="32"/>
      <c r="E375" s="33"/>
      <c r="F375" s="33"/>
    </row>
    <row r="376" spans="2:6">
      <c r="B376" s="30"/>
      <c r="C376" s="31"/>
      <c r="D376" s="32"/>
      <c r="E376" s="33"/>
      <c r="F376" s="33"/>
    </row>
    <row r="377" spans="2:6">
      <c r="B377" s="30"/>
      <c r="C377" s="31"/>
      <c r="D377" s="32"/>
      <c r="E377" s="33"/>
      <c r="F377" s="33"/>
    </row>
    <row r="378" spans="2:6">
      <c r="B378" s="30"/>
      <c r="C378" s="31"/>
      <c r="D378" s="32"/>
      <c r="E378" s="33"/>
      <c r="F378" s="33"/>
    </row>
    <row r="379" spans="2:6">
      <c r="B379" s="30"/>
      <c r="C379" s="31"/>
      <c r="D379" s="32"/>
      <c r="E379" s="33"/>
      <c r="F379" s="33"/>
    </row>
    <row r="380" spans="2:6">
      <c r="B380" s="30"/>
      <c r="C380" s="31"/>
      <c r="D380" s="32"/>
      <c r="E380" s="33"/>
      <c r="F380" s="33"/>
    </row>
    <row r="381" spans="2:6">
      <c r="B381" s="30"/>
      <c r="C381" s="31"/>
      <c r="D381" s="32"/>
      <c r="E381" s="33"/>
      <c r="F381" s="33"/>
    </row>
    <row r="382" spans="2:6">
      <c r="B382" s="30"/>
      <c r="C382" s="31"/>
      <c r="D382" s="32"/>
      <c r="E382" s="33"/>
      <c r="F382" s="33"/>
    </row>
    <row r="383" spans="2:6">
      <c r="B383" s="30"/>
      <c r="C383" s="31"/>
      <c r="D383" s="32"/>
      <c r="E383" s="33"/>
      <c r="F383" s="33"/>
    </row>
    <row r="384" spans="2:6">
      <c r="B384" s="30"/>
      <c r="C384" s="31"/>
      <c r="D384" s="32"/>
      <c r="E384" s="33"/>
      <c r="F384" s="33"/>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4" priority="5">
      <formula>LEN(TRIM(C8))&gt;0</formula>
    </cfRule>
  </conditionalFormatting>
  <conditionalFormatting sqref="F266:F2627">
    <cfRule type="notContainsBlanks" dxfId="3" priority="4">
      <formula>LEN(TRIM(F266))&gt;0</formula>
    </cfRule>
  </conditionalFormatting>
  <conditionalFormatting sqref="B8">
    <cfRule type="notContainsBlanks" dxfId="2" priority="3">
      <formula>LEN(TRIM(B8))&gt;0</formula>
    </cfRule>
  </conditionalFormatting>
  <conditionalFormatting sqref="B9:B2627">
    <cfRule type="notContainsBlanks" dxfId="1" priority="2">
      <formula>LEN(TRIM(B9))&gt;0</formula>
    </cfRule>
  </conditionalFormatting>
  <conditionalFormatting sqref="C10:D2627">
    <cfRule type="notContainsBlanks" dxfId="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7A685274-DF27-4D64-B062-0CC5110001BD}">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Wochenübersicht</vt:lpstr>
      <vt:lpstr>Gesamtübersicht</vt:lpstr>
      <vt:lpstr>Details 2023-10-16</vt:lpstr>
      <vt:lpstr>Details 2023-10-17</vt:lpstr>
      <vt:lpstr>Details 2023-10-18</vt:lpstr>
      <vt:lpstr>Details 2023-10-19</vt:lpstr>
      <vt:lpstr>Details 2023-10-20</vt:lpstr>
      <vt:lpstr>'Details 2023-10-16'!Print_Area</vt:lpstr>
      <vt:lpstr>'Details 2023-10-17'!Print_Area</vt:lpstr>
      <vt:lpstr>'Details 2023-10-18'!Print_Area</vt:lpstr>
      <vt:lpstr>'Details 2023-10-19'!Print_Area</vt:lpstr>
      <vt:lpstr>'Details 2023-10-20'!Print_Area</vt:lpstr>
      <vt:lpstr>Gesamtübersicht!Print_Area</vt:lpstr>
      <vt:lpstr>Wochenübersicht!Print_Area</vt:lpstr>
      <vt:lpstr>'Details 2023-10-16'!Print_Titles</vt:lpstr>
      <vt:lpstr>'Details 2023-10-17'!Print_Titles</vt:lpstr>
      <vt:lpstr>'Details 2023-10-18'!Print_Titles</vt:lpstr>
      <vt:lpstr>'Details 2023-10-19'!Print_Titles</vt:lpstr>
      <vt:lpstr>'Details 2023-10-20'!Print_Titles</vt:lpstr>
      <vt:lpstr>Gesamtübersicht!Print_Titles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2023-10-20T16:33:36Z</dcterms:modified>
</cp:coreProperties>
</file>